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91" activeTab="11"/>
  </bookViews>
  <sheets>
    <sheet name="附件1财政拨款收支总表" sheetId="1" r:id="rId1"/>
    <sheet name="附件2一般公共预算支出表" sheetId="2" r:id="rId2"/>
    <sheet name="附件3部门预算支出经济分类预算表" sheetId="3" r:id="rId3"/>
    <sheet name="附件4政府预算支出经济分类预算表" sheetId="4" r:id="rId4"/>
    <sheet name="附件5一般公共预算基本支出表（部门预算经济科目）" sheetId="5" r:id="rId5"/>
    <sheet name="附件6部门预算资金安排的“三公”经费预算情况表" sheetId="6" r:id="rId6"/>
    <sheet name="附件7政府性基金预算支出表" sheetId="7" r:id="rId7"/>
    <sheet name="附件8国有资本经营预算支出表" sheetId="8" r:id="rId8"/>
    <sheet name="附件9部门收支总表" sheetId="9" r:id="rId9"/>
    <sheet name="附件10部门收入总表" sheetId="10" r:id="rId10"/>
    <sheet name="附件11部门支出总表" sheetId="11" r:id="rId11"/>
    <sheet name="附件12政府采购表" sheetId="12" r:id="rId12"/>
  </sheets>
  <definedNames>
    <definedName name="_xlnm.Print_Area" localSheetId="1">$A$1:$T$33</definedName>
    <definedName name="_xlnm.Print_Area" localSheetId="4">$A$1:$F$32</definedName>
    <definedName name="_xlnm.Print_Area" localSheetId="6">$A$1:$T$6</definedName>
    <definedName name="_xlnm.Print_Area" localSheetId="7">$A$1:$T$6</definedName>
    <definedName name="_xlnm.Print_Area" localSheetId="0">$A$1:$F$40</definedName>
    <definedName name="_xlnm.Print_Area" localSheetId="5">$A$1:$C$10</definedName>
    <definedName name="_xlnm.Print_Area" localSheetId="8">$A$1:$F$40</definedName>
    <definedName name="_xlnm.Print_Area" localSheetId="9">$A$1:$Y$59</definedName>
    <definedName name="_xlnm.Print_Area" localSheetId="2">$A$1:$F$36</definedName>
    <definedName name="_xlnm.Print_Area" localSheetId="3">$A$1:$F$26</definedName>
    <definedName name="_xlnm.Print_Area" localSheetId="10">$A$1:$U$58</definedName>
    <definedName name="_xlnm.Print_Area" localSheetId="11">$A$1:$W$7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<sst xmlns="http://schemas.openxmlformats.org/spreadsheetml/2006/main" count="1118" uniqueCount="319">
  <si>
    <t xml:space="preserve">  会议费</t>
  </si>
  <si>
    <t>08</t>
  </si>
  <si>
    <t>04</t>
  </si>
  <si>
    <t>注：本单位无国有资本经营预算安排的支出，故本表为空。</t>
  </si>
  <si>
    <t xml:space="preserve">  职工基本医疗保险缴费</t>
  </si>
  <si>
    <t>国有资本经营收入安排的资金</t>
  </si>
  <si>
    <t xml:space="preserve">  机关事业单位基本养老保险缴费</t>
  </si>
  <si>
    <t>服务类</t>
  </si>
  <si>
    <t xml:space="preserve">      兴安县湘漓镇国土规建交通环保安监站</t>
  </si>
  <si>
    <t xml:space="preserve">    210</t>
  </si>
  <si>
    <t>功能分类科目名称</t>
  </si>
  <si>
    <t xml:space="preserve">    六、科学技术支出</t>
  </si>
  <si>
    <t>其他支出</t>
  </si>
  <si>
    <t>对个人和家庭的补助</t>
  </si>
  <si>
    <t>经费拨款</t>
  </si>
  <si>
    <t xml:space="preserve">    二十八、债务付息支出</t>
  </si>
  <si>
    <t xml:space="preserve">    二十一、粮油物资储备支出</t>
  </si>
  <si>
    <t>502</t>
  </si>
  <si>
    <t>注：本单位无政府采购支出，故本表为空。</t>
  </si>
  <si>
    <t xml:space="preserve">  电费</t>
  </si>
  <si>
    <t>单位：元</t>
  </si>
  <si>
    <t>17</t>
  </si>
  <si>
    <t>99</t>
  </si>
  <si>
    <t>13</t>
  </si>
  <si>
    <t xml:space="preserve">    207</t>
  </si>
  <si>
    <t>基本支出</t>
  </si>
  <si>
    <t>专项收入安排的资金</t>
  </si>
  <si>
    <t xml:space="preserve">  社会福利和救助</t>
  </si>
  <si>
    <t>分散采购</t>
  </si>
  <si>
    <t>一般公共预算支出表</t>
  </si>
  <si>
    <t>其他结转</t>
  </si>
  <si>
    <t>项   目（按支出经济科目分类）</t>
  </si>
  <si>
    <t xml:space="preserve">    三、国防支出</t>
  </si>
  <si>
    <t>兴安县湘漓镇</t>
  </si>
  <si>
    <t>800002008</t>
  </si>
  <si>
    <t>未纳入财政专户管理的收入</t>
  </si>
  <si>
    <t>附件10</t>
  </si>
  <si>
    <t>附件8</t>
  </si>
  <si>
    <t>注：本单位无政府性基金预算安排的支出，故本表为空。</t>
  </si>
  <si>
    <t>附件4</t>
  </si>
  <si>
    <t xml:space="preserve">    事业单位医疗</t>
  </si>
  <si>
    <t>一般公共预算拨款</t>
  </si>
  <si>
    <t xml:space="preserve">    十八、援助其他地区支出</t>
  </si>
  <si>
    <t>财政拨款收支总表</t>
  </si>
  <si>
    <t xml:space="preserve">  财政对基本养老保险基金的补助</t>
  </si>
  <si>
    <t>农林水支出</t>
  </si>
  <si>
    <t xml:space="preserve">  06</t>
  </si>
  <si>
    <t xml:space="preserve">    3.对个人和家庭的补助</t>
  </si>
  <si>
    <t xml:space="preserve">  02</t>
  </si>
  <si>
    <t>26</t>
  </si>
  <si>
    <t xml:space="preserve">    行政运行（政府办公厅（室）及相关机构事务）</t>
  </si>
  <si>
    <t xml:space="preserve">    2.商品和服务支出</t>
  </si>
  <si>
    <t xml:space="preserve">    7.对企业补助(基本建设)</t>
  </si>
  <si>
    <t>一、一般公共预算拨款</t>
  </si>
  <si>
    <t xml:space="preserve">  住房改革支出</t>
  </si>
  <si>
    <t>一般公共服务支出</t>
  </si>
  <si>
    <t>支　　　出　　　总　　　计</t>
  </si>
  <si>
    <t xml:space="preserve">    行政单位医疗</t>
  </si>
  <si>
    <t>213</t>
  </si>
  <si>
    <t>全口径预算数</t>
  </si>
  <si>
    <t>其他收入安排的资金</t>
  </si>
  <si>
    <t>政府住房基金收入安排的资金</t>
  </si>
  <si>
    <t xml:space="preserve">    2.中央及自治区补助</t>
  </si>
  <si>
    <t xml:space="preserve">    七、文化旅游体育与传媒支出</t>
  </si>
  <si>
    <t xml:space="preserve">  生活补助</t>
  </si>
  <si>
    <t>39</t>
  </si>
  <si>
    <t xml:space="preserve">  11</t>
  </si>
  <si>
    <t>罚没收入安排的资金</t>
  </si>
  <si>
    <t xml:space="preserve">  社会保障缴费</t>
  </si>
  <si>
    <t>31</t>
  </si>
  <si>
    <t xml:space="preserve">    1.工资福利支出</t>
  </si>
  <si>
    <t xml:space="preserve">    事业运行（农业农村）</t>
  </si>
  <si>
    <t xml:space="preserve">    221</t>
  </si>
  <si>
    <t xml:space="preserve">  培训费</t>
  </si>
  <si>
    <t>合计</t>
  </si>
  <si>
    <t xml:space="preserve">      兴安县湘漓镇财政所</t>
  </si>
  <si>
    <t>208</t>
  </si>
  <si>
    <t xml:space="preserve">    其他城乡社区支出</t>
  </si>
  <si>
    <t xml:space="preserve">    专项服务</t>
  </si>
  <si>
    <t xml:space="preserve">    十、卫生健康支出</t>
  </si>
  <si>
    <t>国有资本经营预算支出表</t>
  </si>
  <si>
    <t>部门预算支出经济分类预算表</t>
  </si>
  <si>
    <t xml:space="preserve">  302</t>
  </si>
  <si>
    <t>人员经费</t>
  </si>
  <si>
    <t>03</t>
  </si>
  <si>
    <t xml:space="preserve">  201</t>
  </si>
  <si>
    <t>07</t>
  </si>
  <si>
    <t>纳入财政专户管理的收入</t>
  </si>
  <si>
    <t>部门收支总表</t>
  </si>
  <si>
    <t xml:space="preserve">  绩效工资</t>
  </si>
  <si>
    <t>3.公务用车费</t>
  </si>
  <si>
    <t>303</t>
  </si>
  <si>
    <t xml:space="preserve">  委托业务费</t>
  </si>
  <si>
    <t xml:space="preserve">    213</t>
  </si>
  <si>
    <t>单位名称                                                   (功能分类科目名称)</t>
  </si>
  <si>
    <t>工程类</t>
  </si>
  <si>
    <t xml:space="preserve">    八、社会保障和就业支出</t>
  </si>
  <si>
    <t>509</t>
  </si>
  <si>
    <t>505</t>
  </si>
  <si>
    <t>政府性基金预算拨款</t>
  </si>
  <si>
    <t>501</t>
  </si>
  <si>
    <t>二、政府性基金预算拨款</t>
  </si>
  <si>
    <t>采购目录</t>
  </si>
  <si>
    <t>支                  出</t>
  </si>
  <si>
    <t xml:space="preserve">    二十、住房保障支出</t>
  </si>
  <si>
    <t xml:space="preserve">  公务用车运行维护费</t>
  </si>
  <si>
    <t>10</t>
  </si>
  <si>
    <t xml:space="preserve">  212</t>
  </si>
  <si>
    <t>未纳入财政专户管理的收入安排的资金</t>
  </si>
  <si>
    <t xml:space="preserve">    208</t>
  </si>
  <si>
    <t xml:space="preserve">    二十四、预备费</t>
  </si>
  <si>
    <t>310</t>
  </si>
  <si>
    <t xml:space="preserve">    二十三、灾害防治及应急管理支出</t>
  </si>
  <si>
    <t>捐赠收入安排的资金</t>
  </si>
  <si>
    <t xml:space="preserve">  水费</t>
  </si>
  <si>
    <t>221</t>
  </si>
  <si>
    <t xml:space="preserve">  行政事业单位医疗</t>
  </si>
  <si>
    <t>附件3</t>
  </si>
  <si>
    <t>附件7</t>
  </si>
  <si>
    <t xml:space="preserve">    广播</t>
  </si>
  <si>
    <t xml:space="preserve">  基础设施建设</t>
  </si>
  <si>
    <t xml:space="preserve">    四、公共安全支出</t>
  </si>
  <si>
    <t>收            入</t>
  </si>
  <si>
    <t xml:space="preserve">    3.其他结余</t>
  </si>
  <si>
    <t>类</t>
  </si>
  <si>
    <t xml:space="preserve">  01</t>
  </si>
  <si>
    <t xml:space="preserve">  其他工资福利支出</t>
  </si>
  <si>
    <t>城乡社区支出</t>
  </si>
  <si>
    <t>对社会保障基金补助</t>
  </si>
  <si>
    <t>政府预算支出经济分类预算表</t>
  </si>
  <si>
    <t>本  年  支  出  合  计</t>
  </si>
  <si>
    <t>单位代码</t>
  </si>
  <si>
    <t>210</t>
  </si>
  <si>
    <t xml:space="preserve">    5.资本性支出(基本建设)</t>
  </si>
  <si>
    <t xml:space="preserve">  办公费</t>
  </si>
  <si>
    <t>对企业补助(基本建社)</t>
  </si>
  <si>
    <t>四、未纳入财政专户管理的收入</t>
  </si>
  <si>
    <t xml:space="preserve">  其他商品和服务支出</t>
  </si>
  <si>
    <t>预算数</t>
  </si>
  <si>
    <t xml:space="preserve">  广播电视</t>
  </si>
  <si>
    <t xml:space="preserve">  津贴补贴</t>
  </si>
  <si>
    <t xml:space="preserve">    十二、城乡社区支出</t>
  </si>
  <si>
    <t xml:space="preserve">  503</t>
  </si>
  <si>
    <t>其中:一般公共预算拨款</t>
  </si>
  <si>
    <t>207</t>
  </si>
  <si>
    <t xml:space="preserve">    十七、金融支出</t>
  </si>
  <si>
    <t xml:space="preserve">    五、教育支出</t>
  </si>
  <si>
    <t>纳入财政专户管理的收入安排的资金</t>
  </si>
  <si>
    <t xml:space="preserve">  301</t>
  </si>
  <si>
    <t>三、结转下年</t>
  </si>
  <si>
    <t xml:space="preserve">  财政事务</t>
  </si>
  <si>
    <t>政府采购项目类型</t>
  </si>
  <si>
    <t xml:space="preserve">  208</t>
  </si>
  <si>
    <t>06</t>
  </si>
  <si>
    <t>货物类</t>
  </si>
  <si>
    <t>行政事业性收费收入安排的资金</t>
  </si>
  <si>
    <t xml:space="preserve">               单位：元</t>
  </si>
  <si>
    <t>02</t>
  </si>
  <si>
    <t xml:space="preserve">  26</t>
  </si>
  <si>
    <t xml:space="preserve">        国有资本经营收入安排的资金</t>
  </si>
  <si>
    <t xml:space="preserve">  其他城乡社区支出</t>
  </si>
  <si>
    <t>小计</t>
  </si>
  <si>
    <t>302</t>
  </si>
  <si>
    <t xml:space="preserve">    212</t>
  </si>
  <si>
    <t>工资福利支出</t>
  </si>
  <si>
    <t>项                    目</t>
  </si>
  <si>
    <t>三、政府性基金预算拨款</t>
  </si>
  <si>
    <t>上年结余收入</t>
  </si>
  <si>
    <t>单位名称                                        (功能分类科目名称)</t>
  </si>
  <si>
    <t xml:space="preserve">    8.对企业补助</t>
  </si>
  <si>
    <t xml:space="preserve">    二十九、债务发行费用支出</t>
  </si>
  <si>
    <t>资本性支出(基本建社)</t>
  </si>
  <si>
    <t>公用经费</t>
  </si>
  <si>
    <t xml:space="preserve">    3.非税收入安排的资金</t>
  </si>
  <si>
    <t>中央及自治区补助</t>
  </si>
  <si>
    <t xml:space="preserve">  213</t>
  </si>
  <si>
    <t>11</t>
  </si>
  <si>
    <t>资本性支出</t>
  </si>
  <si>
    <t>15</t>
  </si>
  <si>
    <t>项目支出</t>
  </si>
  <si>
    <t xml:space="preserve">      </t>
  </si>
  <si>
    <t>机关资本性支出（一）</t>
  </si>
  <si>
    <t xml:space="preserve">    201</t>
  </si>
  <si>
    <t xml:space="preserve">    其他政府办公厅（室）及相关机构事务支出</t>
  </si>
  <si>
    <t>政府性基金预算</t>
  </si>
  <si>
    <t>一般公共预算</t>
  </si>
  <si>
    <t xml:space="preserve">  工会经费</t>
  </si>
  <si>
    <t>附件12</t>
  </si>
  <si>
    <t>800002006</t>
  </si>
  <si>
    <t>五、上年结余收入</t>
  </si>
  <si>
    <t>附件6</t>
  </si>
  <si>
    <t xml:space="preserve">    十六、商业服务业等支出</t>
  </si>
  <si>
    <t>800002002</t>
  </si>
  <si>
    <t xml:space="preserve">    4.债务利息及费用支出</t>
  </si>
  <si>
    <t>附件2</t>
  </si>
  <si>
    <t xml:space="preserve">  商品和服务支出</t>
  </si>
  <si>
    <t xml:space="preserve">    2.非税收入安排的资金</t>
  </si>
  <si>
    <t xml:space="preserve">    二十二、国有资本经营预算支出</t>
  </si>
  <si>
    <t xml:space="preserve">    </t>
  </si>
  <si>
    <t>28</t>
  </si>
  <si>
    <t>**</t>
  </si>
  <si>
    <t>2.公务接待费</t>
  </si>
  <si>
    <t xml:space="preserve">  08</t>
  </si>
  <si>
    <t xml:space="preserve">        行政事业性收费收入安排的资金</t>
  </si>
  <si>
    <t xml:space="preserve">    二十七、债务还本支出</t>
  </si>
  <si>
    <t xml:space="preserve">    行政运行（财政事务）</t>
  </si>
  <si>
    <t>商品和服务支出</t>
  </si>
  <si>
    <t>支出经济分类科目名称</t>
  </si>
  <si>
    <t>国有资源有偿使用收入安排的资金</t>
  </si>
  <si>
    <t>政府性基金拨款</t>
  </si>
  <si>
    <t>本  年  收  入  合  计</t>
  </si>
  <si>
    <t>合  计</t>
  </si>
  <si>
    <t>项</t>
  </si>
  <si>
    <t>政府性基金预算支出表</t>
  </si>
  <si>
    <t>社会保障和就业支出</t>
  </si>
  <si>
    <t>三、纳入财政专户管理的收入</t>
  </si>
  <si>
    <t xml:space="preserve">  公务接待费</t>
  </si>
  <si>
    <t xml:space="preserve">        政府住房基金收入安排的资金</t>
  </si>
  <si>
    <t xml:space="preserve">    十五、资源探勘信息等支出</t>
  </si>
  <si>
    <t>政府采购资金类型</t>
  </si>
  <si>
    <t>单位名称(功能分类科目名称)</t>
  </si>
  <si>
    <t xml:space="preserve">    财政对城乡居民基本养老保险基金的补助</t>
  </si>
  <si>
    <t>款</t>
  </si>
  <si>
    <t xml:space="preserve">  工资奖金津补贴</t>
  </si>
  <si>
    <t xml:space="preserve">  99</t>
  </si>
  <si>
    <t xml:space="preserve">    二十五、其他支出</t>
  </si>
  <si>
    <t>集中采购</t>
  </si>
  <si>
    <t xml:space="preserve">  502</t>
  </si>
  <si>
    <t xml:space="preserve">    2.政府性基金预算拨款结余</t>
  </si>
  <si>
    <t xml:space="preserve">        捐赠收入安排的资金</t>
  </si>
  <si>
    <t>文化旅游体育与传媒支出</t>
  </si>
  <si>
    <t>机关工资福利支出</t>
  </si>
  <si>
    <t xml:space="preserve">        国有资源有偿使用收入安排的资金</t>
  </si>
  <si>
    <t>05</t>
  </si>
  <si>
    <t xml:space="preserve">  207</t>
  </si>
  <si>
    <t>收      入      总      计</t>
  </si>
  <si>
    <t>01</t>
  </si>
  <si>
    <t>部门支出总表</t>
  </si>
  <si>
    <t>项   目（按支出功能科目分类）</t>
  </si>
  <si>
    <t>其中:(1)公务用车运行维护费</t>
  </si>
  <si>
    <t>债务利息及费用支出</t>
  </si>
  <si>
    <t>301</t>
  </si>
  <si>
    <t>项  目</t>
  </si>
  <si>
    <t xml:space="preserve">  住房公积金</t>
  </si>
  <si>
    <t>三、上年结余收入</t>
  </si>
  <si>
    <t>总计</t>
  </si>
  <si>
    <t xml:space="preserve">        其他收入安排的资金</t>
  </si>
  <si>
    <t xml:space="preserve">      兴安县湘漓镇政府</t>
  </si>
  <si>
    <t>政府性基金预算拨款结余</t>
  </si>
  <si>
    <t>部门预算资金安排的“三公”经费预算情况表</t>
  </si>
  <si>
    <t>503</t>
  </si>
  <si>
    <t xml:space="preserve">  210</t>
  </si>
  <si>
    <t xml:space="preserve">    十四、交通运输支出</t>
  </si>
  <si>
    <t>16</t>
  </si>
  <si>
    <t>住房保障支出</t>
  </si>
  <si>
    <t xml:space="preserve">    6.资本性支出</t>
  </si>
  <si>
    <t xml:space="preserve">  基本工资</t>
  </si>
  <si>
    <t xml:space="preserve">        罚没收入安排的资金</t>
  </si>
  <si>
    <t xml:space="preserve">         </t>
  </si>
  <si>
    <t xml:space="preserve">    九、社会保险基金支出</t>
  </si>
  <si>
    <t>基本支出预算数</t>
  </si>
  <si>
    <t>对企业补助</t>
  </si>
  <si>
    <t xml:space="preserve">  办公经费</t>
  </si>
  <si>
    <t>附件11</t>
  </si>
  <si>
    <t>800002005</t>
  </si>
  <si>
    <t>800002009</t>
  </si>
  <si>
    <t>附件9</t>
  </si>
  <si>
    <t>附件5</t>
  </si>
  <si>
    <t xml:space="preserve">  工资福利支出</t>
  </si>
  <si>
    <t>卫生健康支出</t>
  </si>
  <si>
    <t>800002001</t>
  </si>
  <si>
    <t>对事业单位经常性补助</t>
  </si>
  <si>
    <t>附件1</t>
  </si>
  <si>
    <t xml:space="preserve">   10.其他支出</t>
  </si>
  <si>
    <t>1.因公出国(境)费用</t>
  </si>
  <si>
    <t xml:space="preserve">    二十六、转移性支出</t>
  </si>
  <si>
    <t xml:space="preserve">    十九、自然资源海洋气象等支出</t>
  </si>
  <si>
    <t>部门收入总表</t>
  </si>
  <si>
    <t>27</t>
  </si>
  <si>
    <t xml:space="preserve">  03</t>
  </si>
  <si>
    <t xml:space="preserve">    二、外交支出</t>
  </si>
  <si>
    <t xml:space="preserve">  221</t>
  </si>
  <si>
    <t>二、项目支出</t>
  </si>
  <si>
    <t xml:space="preserve">  邮电费</t>
  </si>
  <si>
    <t xml:space="preserve">    十三、农林水支出</t>
  </si>
  <si>
    <t xml:space="preserve">    9.对社会保障基金补助</t>
  </si>
  <si>
    <t xml:space="preserve">  农业农村（农林水支出）</t>
  </si>
  <si>
    <t>拟定采购日期</t>
  </si>
  <si>
    <t>212</t>
  </si>
  <si>
    <t xml:space="preserve">  政府办公厅（室）及相关机构事务</t>
  </si>
  <si>
    <t xml:space="preserve">    1.经费拨款</t>
  </si>
  <si>
    <t>纳入一般公共预算管理的非税收入</t>
  </si>
  <si>
    <t xml:space="preserve">    三十、结转下年</t>
  </si>
  <si>
    <t xml:space="preserve">      兴安县湘漓镇卫生和计划生育服务所</t>
  </si>
  <si>
    <t xml:space="preserve">  310</t>
  </si>
  <si>
    <t>政 府 采 购 预 算 表</t>
  </si>
  <si>
    <t xml:space="preserve">     (2)公务用车购置费</t>
  </si>
  <si>
    <t>一、基本支出</t>
  </si>
  <si>
    <t xml:space="preserve">  印刷费</t>
  </si>
  <si>
    <t xml:space="preserve">    十一、节能环保支出</t>
  </si>
  <si>
    <t xml:space="preserve">  维修(护)费</t>
  </si>
  <si>
    <t xml:space="preserve">  509</t>
  </si>
  <si>
    <t xml:space="preserve">  505</t>
  </si>
  <si>
    <t xml:space="preserve">        专项收入安排的资金</t>
  </si>
  <si>
    <t xml:space="preserve">      兴安县湘漓镇农业服务中心</t>
  </si>
  <si>
    <t xml:space="preserve">  501</t>
  </si>
  <si>
    <t>一般公共预算基本支出表</t>
  </si>
  <si>
    <t xml:space="preserve">  差旅费</t>
  </si>
  <si>
    <t xml:space="preserve">    一、一般公共服务支出</t>
  </si>
  <si>
    <t>机关商品和服务支出</t>
  </si>
  <si>
    <t>201</t>
  </si>
  <si>
    <t xml:space="preserve">      兴安县湘漓镇文化广播站</t>
  </si>
  <si>
    <t xml:space="preserve">  其他交通费用</t>
  </si>
  <si>
    <t>一般公共预算拨款结余</t>
  </si>
  <si>
    <t xml:space="preserve">  303</t>
  </si>
  <si>
    <t xml:space="preserve">    1.一般公共预算拨款结余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</si>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</sst>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#,##0.0_ "/>
    <numFmt numFmtId="68" formatCode="00"/>
    <numFmt numFmtId="69" formatCode="* #,##0.00;* \-#,##0.00;* &quot;&quot;??;@"/>
    <numFmt numFmtId="70" formatCode=""/>
  </numFmts>
  <fonts count="11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6" fillId="0" borderId="4" xfId="0" applyNumberFormat="1" applyFont="1" applyFill="1" applyBorder="1" applyAlignment="1" applyProtection="1">
      <alignment vertical="center"/>
      <protection/>
    </xf>
    <xf numFmtId="0" fontId="6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0" fillId="0" borderId="2" xfId="0" applyBorder="1" applyAlignment="1">
      <alignment/>
    </xf>
    <xf numFmtId="66" fontId="6" fillId="0" borderId="0" xfId="0" applyNumberFormat="1" applyFont="1" applyFill="1" applyAlignment="1" applyProtection="1">
      <alignment vertical="center"/>
      <protection/>
    </xf>
    <xf numFmtId="3" fontId="0" fillId="0" borderId="2" xfId="0" applyNumberFormat="1" applyBorder="1" applyAlignment="1">
      <alignment/>
    </xf>
    <xf numFmtId="0" fontId="6" fillId="0" borderId="2" xfId="0" applyFont="1" applyFill="1" applyBorder="1" applyAlignment="1">
      <alignment vertical="center"/>
    </xf>
    <xf numFmtId="3" fontId="6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6" xfId="0" applyNumberFormat="1" applyFont="1" applyFill="1" applyBorder="1" applyAlignment="1" applyProtection="1">
      <alignment vertical="center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6" xfId="0" applyFont="1" applyFill="1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Fill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6" fillId="0" borderId="1" xfId="0" applyFont="1" applyFill="1" applyBorder="1" applyAlignment="1">
      <alignment/>
    </xf>
    <xf numFmtId="3" fontId="0" fillId="0" borderId="2" xfId="0" applyNumberFormat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/>
    </xf>
    <xf numFmtId="3" fontId="0" fillId="0" borderId="5" xfId="0" applyNumberFormat="1" applyBorder="1" applyAlignment="1">
      <alignment/>
    </xf>
    <xf numFmtId="0" fontId="6" fillId="0" borderId="2" xfId="0" applyFont="1" applyFill="1" applyBorder="1" applyAlignment="1">
      <alignment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>
      <alignment horizontal="right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67" fontId="6" fillId="0" borderId="0" xfId="0" applyNumberFormat="1" applyFont="1" applyFill="1" applyAlignment="1" applyProtection="1">
      <alignment horizontal="right" vertical="center"/>
      <protection/>
    </xf>
    <xf numFmtId="68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67" fontId="6" fillId="0" borderId="0" xfId="0" applyNumberFormat="1" applyFont="1" applyFill="1" applyAlignment="1" applyProtection="1">
      <alignment horizontal="right" vertical="center" wrapText="1"/>
      <protection/>
    </xf>
    <xf numFmtId="67" fontId="6" fillId="0" borderId="0" xfId="0" applyNumberFormat="1" applyFont="1" applyFill="1" applyAlignment="1" applyProtection="1">
      <alignment horizontal="right"/>
      <protection/>
    </xf>
    <xf numFmtId="0" fontId="0" fillId="0" borderId="2" xfId="0" applyBorder="1" applyAlignment="1">
      <alignment horizontal="centerContinuous" vertical="center"/>
    </xf>
    <xf numFmtId="67" fontId="6" fillId="0" borderId="1" xfId="0" applyNumberFormat="1" applyFont="1" applyFill="1" applyBorder="1" applyAlignment="1" applyProtection="1">
      <alignment horizontal="center" vertical="center" wrapText="1"/>
      <protection/>
    </xf>
    <xf numFmtId="69" fontId="6" fillId="0" borderId="1" xfId="0" applyNumberFormat="1" applyFont="1" applyFill="1" applyBorder="1" applyAlignment="1" applyProtection="1">
      <alignment horizontal="centerContinuous" vertical="center"/>
      <protection/>
    </xf>
    <xf numFmtId="69" fontId="6" fillId="0" borderId="4" xfId="0" applyNumberFormat="1" applyFont="1" applyFill="1" applyBorder="1" applyAlignment="1" applyProtection="1">
      <alignment horizontal="centerContinuous" vertical="center"/>
      <protection/>
    </xf>
    <xf numFmtId="69" fontId="6" fillId="0" borderId="4" xfId="0" applyNumberFormat="1" applyFont="1" applyFill="1" applyBorder="1" applyAlignment="1" applyProtection="1">
      <alignment horizontal="center" vertical="center" wrapText="1"/>
      <protection/>
    </xf>
    <xf numFmtId="6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67" fontId="6" fillId="0" borderId="2" xfId="0" applyNumberFormat="1" applyFont="1" applyFill="1" applyBorder="1" applyAlignment="1" applyProtection="1">
      <alignment horizontal="center" vertical="center" wrapText="1"/>
      <protection/>
    </xf>
    <xf numFmtId="69" fontId="6" fillId="0" borderId="5" xfId="0" applyNumberFormat="1" applyFont="1" applyFill="1" applyBorder="1" applyAlignment="1" applyProtection="1">
      <alignment horizontal="center" vertical="center" wrapText="1"/>
      <protection/>
    </xf>
    <xf numFmtId="69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vertical="center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NumberFormat="1" applyFont="1" applyFill="1" applyBorder="1" applyAlignment="1" applyProtection="1">
      <alignment vertical="center"/>
      <protection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69" fontId="6" fillId="0" borderId="8" xfId="0" applyNumberFormat="1" applyFont="1" applyFill="1" applyBorder="1" applyAlignment="1" applyProtection="1">
      <alignment horizontal="centerContinuous" vertical="center"/>
      <protection/>
    </xf>
    <xf numFmtId="69" fontId="6" fillId="0" borderId="9" xfId="0" applyNumberFormat="1" applyFont="1" applyFill="1" applyBorder="1" applyAlignment="1" applyProtection="1">
      <alignment horizontal="centerContinuous" vertical="center"/>
      <protection/>
    </xf>
    <xf numFmtId="69" fontId="6" fillId="0" borderId="10" xfId="0" applyNumberFormat="1" applyFont="1" applyFill="1" applyBorder="1" applyAlignment="1" applyProtection="1">
      <alignment horizontal="center" vertical="center" wrapText="1"/>
      <protection/>
    </xf>
    <xf numFmtId="69" fontId="6" fillId="0" borderId="5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69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>
      <alignment/>
    </xf>
    <xf numFmtId="0" fontId="6" fillId="0" borderId="4" xfId="0" applyNumberFormat="1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4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vertical="center"/>
      <protection/>
    </xf>
    <xf numFmtId="3" fontId="0" fillId="0" borderId="5" xfId="0" applyNumberFormat="1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6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/>
      <protection/>
    </xf>
    <xf numFmtId="38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6" fillId="0" borderId="2" xfId="0" applyNumberFormat="1" applyFont="1" applyFill="1" applyBorder="1" applyAlignment="1" applyProtection="1">
      <alignment horizontal="right" vertical="center"/>
      <protection/>
    </xf>
    <xf numFmtId="3" fontId="6" fillId="0" borderId="7" xfId="0" applyNumberFormat="1" applyFont="1" applyFill="1" applyBorder="1" applyAlignment="1" applyProtection="1">
      <alignment horizontal="right" vertical="center"/>
      <protection/>
    </xf>
    <xf numFmtId="3" fontId="6" fillId="0" borderId="11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3" xfId="0" applyNumberFormat="1" applyFont="1" applyFill="1" applyBorder="1" applyAlignment="1" applyProtection="1">
      <alignment horizontal="right" vertical="center" wrapText="1"/>
      <protection/>
    </xf>
    <xf numFmtId="3" fontId="6" fillId="0" borderId="6" xfId="0" applyNumberFormat="1" applyFont="1" applyFill="1" applyBorder="1" applyAlignment="1" applyProtection="1">
      <alignment horizontal="right"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 wrapTex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3" fontId="6" fillId="0" borderId="7" xfId="0" applyNumberFormat="1" applyFont="1" applyFill="1" applyBorder="1" applyAlignment="1" applyProtection="1">
      <alignment horizontal="right" vertical="center" wrapText="1"/>
      <protection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left" vertical="center"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70" fontId="0" fillId="0" borderId="1" xfId="0" applyNumberFormat="1" applyFont="1" applyFill="1" applyBorder="1" applyAlignment="1" applyProtection="1">
      <alignment horizontal="left" vertical="center" wrapText="1"/>
      <protection/>
    </xf>
    <xf numFmtId="7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8" fillId="0" borderId="3" xfId="0" applyNumberFormat="1" applyFont="1" applyFill="1" applyBorder="1" applyAlignment="1" applyProtection="1">
      <alignment vertical="center"/>
      <protection/>
    </xf>
    <xf numFmtId="3" fontId="8" fillId="0" borderId="9" xfId="0" applyNumberFormat="1" applyFont="1" applyFill="1" applyBorder="1" applyAlignment="1" applyProtection="1">
      <alignment horizontal="right" vertical="center"/>
      <protection/>
    </xf>
    <xf numFmtId="3" fontId="8" fillId="0" borderId="2" xfId="0" applyNumberFormat="1" applyFont="1" applyFill="1" applyBorder="1" applyAlignment="1" applyProtection="1">
      <alignment vertical="center"/>
      <protection/>
    </xf>
    <xf numFmtId="3" fontId="8" fillId="0" borderId="6" xfId="0" applyNumberFormat="1" applyFont="1" applyFill="1" applyBorder="1" applyAlignment="1" applyProtection="1">
      <alignment horizontal="right" vertical="center"/>
      <protection/>
    </xf>
    <xf numFmtId="3" fontId="8" fillId="0" borderId="5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left" vertical="center"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6" fillId="0" borderId="2" xfId="0" applyNumberFormat="1" applyFont="1" applyFill="1" applyBorder="1" applyAlignment="1" applyProtection="1">
      <alignment horizontal="left" vertical="center" wrapText="1"/>
      <protection/>
    </xf>
    <xf numFmtId="3" fontId="6" fillId="0" borderId="4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9" fontId="6" fillId="0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4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8.66015625" style="0" customWidth="1"/>
    <col min="2" max="2" width="18.33203125" style="0" customWidth="1"/>
    <col min="3" max="3" width="41.33203125" style="0" customWidth="1"/>
    <col min="4" max="6" width="19.33203125" style="0" customWidth="1"/>
    <col min="7" max="163" width="9" style="0" customWidth="1"/>
    <col min="164" max="256" width="9.16015625" style="0" customWidth="1"/>
  </cols>
  <sheetData>
    <row r="1" spans="1:163" ht="10.5" customHeight="1">
      <c r="A1" s="2" t="s">
        <v>272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</row>
    <row r="2" spans="1:163" ht="21" customHeight="1">
      <c r="A2" s="46" t="s">
        <v>43</v>
      </c>
      <c r="B2" s="46"/>
      <c r="C2" s="46"/>
      <c r="D2" s="46"/>
      <c r="E2" s="46"/>
      <c r="F2" s="4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</row>
    <row r="3" spans="1:163" ht="10.5" customHeight="1">
      <c r="A3" s="192" t="s">
        <v>33</v>
      </c>
      <c r="B3" s="5"/>
      <c r="C3" s="5"/>
      <c r="D3" s="5"/>
      <c r="E3" s="5"/>
      <c r="F3" s="6" t="s">
        <v>20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7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</row>
    <row r="4" spans="1:163" ht="14.25" customHeight="1">
      <c r="A4" s="146" t="s">
        <v>122</v>
      </c>
      <c r="B4" s="147"/>
      <c r="C4" s="91" t="s">
        <v>103</v>
      </c>
      <c r="D4" s="92"/>
      <c r="E4" s="92"/>
      <c r="F4" s="9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</row>
    <row r="5" spans="1:163" ht="14.25" customHeight="1">
      <c r="A5" s="141" t="s">
        <v>165</v>
      </c>
      <c r="B5" s="11" t="s">
        <v>138</v>
      </c>
      <c r="C5" s="89" t="s">
        <v>238</v>
      </c>
      <c r="D5" s="90" t="s">
        <v>74</v>
      </c>
      <c r="E5" s="90" t="s">
        <v>185</v>
      </c>
      <c r="F5" s="90" t="s">
        <v>184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</row>
    <row r="6" spans="1:163" ht="14.25" customHeight="1">
      <c r="A6" s="12" t="s">
        <v>53</v>
      </c>
      <c r="B6" s="176">
        <v>14164263</v>
      </c>
      <c r="C6" s="13" t="s">
        <v>308</v>
      </c>
      <c r="D6" s="94">
        <f>SUM(E6:F6)</f>
        <v>9955941</v>
      </c>
      <c r="E6" s="177">
        <v>9955941</v>
      </c>
      <c r="F6" s="178"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</row>
    <row r="7" spans="1:163" ht="14.25" customHeight="1">
      <c r="A7" s="15" t="s">
        <v>290</v>
      </c>
      <c r="B7" s="179">
        <v>14164263</v>
      </c>
      <c r="C7" s="13" t="s">
        <v>280</v>
      </c>
      <c r="D7" s="94">
        <f>SUM(E7:F7)</f>
        <v>0</v>
      </c>
      <c r="E7" s="180">
        <v>0</v>
      </c>
      <c r="F7" s="178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</row>
    <row r="8" spans="1:163" ht="14.25" customHeight="1">
      <c r="A8" s="15" t="s">
        <v>62</v>
      </c>
      <c r="B8" s="181">
        <v>0</v>
      </c>
      <c r="C8" s="13" t="s">
        <v>32</v>
      </c>
      <c r="D8" s="94">
        <f>SUM(E8:F8)</f>
        <v>0</v>
      </c>
      <c r="E8" s="180">
        <v>0</v>
      </c>
      <c r="F8" s="178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</row>
    <row r="9" spans="1:163" ht="14.25" customHeight="1">
      <c r="A9" s="15" t="s">
        <v>173</v>
      </c>
      <c r="B9" s="182">
        <v>0</v>
      </c>
      <c r="C9" s="13" t="s">
        <v>121</v>
      </c>
      <c r="D9" s="94">
        <f>SUM(E9:F9)</f>
        <v>0</v>
      </c>
      <c r="E9" s="180">
        <v>0</v>
      </c>
      <c r="F9" s="178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</row>
    <row r="10" spans="1:163" ht="14.25" customHeight="1">
      <c r="A10" s="15" t="s">
        <v>303</v>
      </c>
      <c r="B10" s="179">
        <v>0</v>
      </c>
      <c r="C10" s="13" t="s">
        <v>146</v>
      </c>
      <c r="D10" s="94">
        <f>SUM(E10:F10)</f>
        <v>0</v>
      </c>
      <c r="E10" s="180">
        <v>0</v>
      </c>
      <c r="F10" s="178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</row>
    <row r="11" spans="1:163" ht="14.25" customHeight="1">
      <c r="A11" s="15" t="s">
        <v>203</v>
      </c>
      <c r="B11" s="179">
        <v>0</v>
      </c>
      <c r="C11" s="13" t="s">
        <v>11</v>
      </c>
      <c r="D11" s="94">
        <f>SUM(E11:F11)</f>
        <v>0</v>
      </c>
      <c r="E11" s="180">
        <v>0</v>
      </c>
      <c r="F11" s="178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</row>
    <row r="12" spans="1:163" ht="14.25" customHeight="1">
      <c r="A12" s="15" t="s">
        <v>257</v>
      </c>
      <c r="B12" s="179">
        <v>0</v>
      </c>
      <c r="C12" s="116" t="s">
        <v>63</v>
      </c>
      <c r="D12" s="94">
        <f>SUM(E12:F12)</f>
        <v>231640</v>
      </c>
      <c r="E12" s="180">
        <v>231640</v>
      </c>
      <c r="F12" s="178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</row>
    <row r="13" spans="1:163" ht="14.25" customHeight="1">
      <c r="A13" s="15" t="s">
        <v>159</v>
      </c>
      <c r="B13" s="179">
        <v>0</v>
      </c>
      <c r="C13" s="13" t="s">
        <v>96</v>
      </c>
      <c r="D13" s="94">
        <f>SUM(E13:F13)</f>
        <v>1122756</v>
      </c>
      <c r="E13" s="180">
        <v>1122756</v>
      </c>
      <c r="F13" s="178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</row>
    <row r="14" spans="1:163" ht="14.25" customHeight="1">
      <c r="A14" s="15" t="s">
        <v>232</v>
      </c>
      <c r="B14" s="179">
        <v>0</v>
      </c>
      <c r="C14" s="16" t="s">
        <v>259</v>
      </c>
      <c r="D14" s="94">
        <f>SUM(E14:F14)</f>
        <v>0</v>
      </c>
      <c r="E14" s="180">
        <v>0</v>
      </c>
      <c r="F14" s="178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</row>
    <row r="15" spans="1:163" ht="14.25" customHeight="1">
      <c r="A15" s="118" t="s">
        <v>229</v>
      </c>
      <c r="B15" s="181">
        <v>0</v>
      </c>
      <c r="C15" s="13" t="s">
        <v>79</v>
      </c>
      <c r="D15" s="94">
        <f>SUM(E15:F15)</f>
        <v>596464</v>
      </c>
      <c r="E15" s="180">
        <v>596464</v>
      </c>
      <c r="F15" s="178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</row>
    <row r="16" spans="1:163" ht="14.25" customHeight="1">
      <c r="A16" s="118" t="s">
        <v>217</v>
      </c>
      <c r="B16" s="182">
        <v>0</v>
      </c>
      <c r="C16" s="13" t="s">
        <v>299</v>
      </c>
      <c r="D16" s="117">
        <f>SUM(E16:F16)</f>
        <v>0</v>
      </c>
      <c r="E16" s="180">
        <v>0</v>
      </c>
      <c r="F16" s="178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</row>
    <row r="17" spans="1:163" ht="14.25" customHeight="1">
      <c r="A17" s="15" t="s">
        <v>246</v>
      </c>
      <c r="B17" s="179">
        <v>0</v>
      </c>
      <c r="C17" s="13" t="s">
        <v>141</v>
      </c>
      <c r="D17" s="117">
        <f>SUM(E17:F17)</f>
        <v>852801</v>
      </c>
      <c r="E17" s="180">
        <v>852801</v>
      </c>
      <c r="F17" s="178">
        <v>0</v>
      </c>
      <c r="G17" s="18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</row>
    <row r="18" spans="1:163" ht="14.25" customHeight="1">
      <c r="A18" s="15" t="s">
        <v>101</v>
      </c>
      <c r="B18" s="181">
        <v>0</v>
      </c>
      <c r="C18" s="13" t="s">
        <v>284</v>
      </c>
      <c r="D18" s="94">
        <f>SUM(E18:F18)</f>
        <v>562594</v>
      </c>
      <c r="E18" s="180">
        <v>562594</v>
      </c>
      <c r="F18" s="178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</row>
    <row r="19" spans="1:163" ht="14.25" customHeight="1">
      <c r="A19" s="17"/>
      <c r="B19" s="145"/>
      <c r="C19" s="13" t="s">
        <v>252</v>
      </c>
      <c r="D19" s="94">
        <f>SUM(E19:F19)</f>
        <v>0</v>
      </c>
      <c r="E19" s="180">
        <v>0</v>
      </c>
      <c r="F19" s="178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</row>
    <row r="20" spans="1:163" ht="14.25" customHeight="1">
      <c r="A20" s="17"/>
      <c r="B20" s="124"/>
      <c r="C20" s="13" t="s">
        <v>218</v>
      </c>
      <c r="D20" s="94">
        <f>SUM(E20:F20)</f>
        <v>0</v>
      </c>
      <c r="E20" s="180">
        <v>0</v>
      </c>
      <c r="F20" s="178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</row>
    <row r="21" spans="1:163" ht="14.25" customHeight="1">
      <c r="A21" s="17"/>
      <c r="B21" s="124"/>
      <c r="C21" s="13" t="s">
        <v>191</v>
      </c>
      <c r="D21" s="94">
        <f>SUM(E21:F21)</f>
        <v>0</v>
      </c>
      <c r="E21" s="180">
        <v>0</v>
      </c>
      <c r="F21" s="178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</row>
    <row r="22" spans="1:163" ht="14.25" customHeight="1">
      <c r="A22" s="17"/>
      <c r="B22" s="19"/>
      <c r="C22" s="13" t="s">
        <v>145</v>
      </c>
      <c r="D22" s="94">
        <f>SUM(E22:F22)</f>
        <v>0</v>
      </c>
      <c r="E22" s="180">
        <v>0</v>
      </c>
      <c r="F22" s="178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</row>
    <row r="23" spans="1:163" ht="14.25" customHeight="1">
      <c r="A23" s="20"/>
      <c r="B23" s="21"/>
      <c r="C23" s="14" t="s">
        <v>42</v>
      </c>
      <c r="D23" s="94">
        <f>SUM(E23:F23)</f>
        <v>0</v>
      </c>
      <c r="E23" s="180">
        <v>0</v>
      </c>
      <c r="F23" s="178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</row>
    <row r="24" spans="1:163" ht="14.25" customHeight="1">
      <c r="A24" s="20"/>
      <c r="B24" s="24"/>
      <c r="C24" s="13" t="s">
        <v>276</v>
      </c>
      <c r="D24" s="94">
        <f>SUM(E24:F24)</f>
        <v>0</v>
      </c>
      <c r="E24" s="180">
        <v>0</v>
      </c>
      <c r="F24" s="178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</row>
    <row r="25" spans="1:163" ht="14.25" customHeight="1">
      <c r="A25" s="20"/>
      <c r="B25" s="24"/>
      <c r="C25" s="12" t="s">
        <v>104</v>
      </c>
      <c r="D25" s="94">
        <f>SUM(E25:F25)</f>
        <v>842067</v>
      </c>
      <c r="E25" s="180">
        <v>842067</v>
      </c>
      <c r="F25" s="178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</row>
    <row r="26" spans="1:163" ht="14.25" customHeight="1">
      <c r="A26" s="20"/>
      <c r="B26" s="24"/>
      <c r="C26" s="12" t="s">
        <v>16</v>
      </c>
      <c r="D26" s="27">
        <f>SUM(E26:F26)</f>
        <v>0</v>
      </c>
      <c r="E26" s="183">
        <v>0</v>
      </c>
      <c r="F26" s="178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</row>
    <row r="27" spans="1:163" ht="14.25" customHeight="1">
      <c r="A27" s="20"/>
      <c r="B27" s="24"/>
      <c r="C27" s="12" t="s">
        <v>197</v>
      </c>
      <c r="D27" s="115">
        <f>SUM(E27:F27)</f>
        <v>0</v>
      </c>
      <c r="E27" s="184">
        <v>0</v>
      </c>
      <c r="F27" s="18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</row>
    <row r="28" spans="1:163" ht="12.75" customHeight="1">
      <c r="A28" s="20"/>
      <c r="B28" s="24"/>
      <c r="C28" s="12" t="s">
        <v>112</v>
      </c>
      <c r="D28" s="115">
        <f>SUM(E28:F28)</f>
        <v>0</v>
      </c>
      <c r="E28" s="177">
        <v>0</v>
      </c>
      <c r="F28" s="186">
        <v>0</v>
      </c>
      <c r="G28" s="3"/>
      <c r="H28" s="159"/>
      <c r="I28" s="15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</row>
    <row r="29" spans="1:163" ht="14.25" customHeight="1">
      <c r="A29" s="28"/>
      <c r="B29" s="24"/>
      <c r="C29" s="114" t="s">
        <v>110</v>
      </c>
      <c r="D29" s="115">
        <f>SUM(E29:F29)</f>
        <v>0</v>
      </c>
      <c r="E29" s="187">
        <v>0</v>
      </c>
      <c r="F29" s="188">
        <v>0</v>
      </c>
      <c r="G29" s="3"/>
      <c r="H29" s="159"/>
      <c r="I29" s="15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</row>
    <row r="30" spans="1:163" ht="14.25" customHeight="1">
      <c r="A30" s="28"/>
      <c r="B30" s="24"/>
      <c r="C30" s="114" t="s">
        <v>225</v>
      </c>
      <c r="D30" s="162">
        <f>SUM(E30:F30)</f>
        <v>0</v>
      </c>
      <c r="E30" s="183">
        <v>0</v>
      </c>
      <c r="F30" s="189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</row>
    <row r="31" spans="1:163" ht="12.75" customHeight="1">
      <c r="A31" s="28"/>
      <c r="B31" s="24"/>
      <c r="C31" s="12" t="s">
        <v>275</v>
      </c>
      <c r="D31" s="115">
        <f>SUM(E31:F31)</f>
        <v>0</v>
      </c>
      <c r="E31" s="190">
        <v>0</v>
      </c>
      <c r="F31" s="186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</row>
    <row r="32" spans="1:163" ht="12.75" customHeight="1">
      <c r="A32" s="28"/>
      <c r="B32" s="24"/>
      <c r="C32" s="12" t="s">
        <v>204</v>
      </c>
      <c r="D32" s="115">
        <f>SUM(E32:F32)</f>
        <v>0</v>
      </c>
      <c r="E32" s="183">
        <v>0</v>
      </c>
      <c r="F32" s="189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</row>
    <row r="33" spans="1:163" ht="12.75" customHeight="1">
      <c r="A33" s="28"/>
      <c r="B33" s="24"/>
      <c r="C33" s="12" t="s">
        <v>15</v>
      </c>
      <c r="D33" s="115">
        <f>SUM(E33:F33)</f>
        <v>0</v>
      </c>
      <c r="E33" s="184">
        <v>0</v>
      </c>
      <c r="F33" s="18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</row>
    <row r="34" spans="1:163" ht="14.25" customHeight="1">
      <c r="A34" s="28"/>
      <c r="B34" s="24"/>
      <c r="C34" s="12" t="s">
        <v>170</v>
      </c>
      <c r="D34" s="115">
        <f>SUM(E34:F34)</f>
        <v>0</v>
      </c>
      <c r="E34" s="177">
        <v>0</v>
      </c>
      <c r="F34" s="19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</row>
    <row r="35" spans="1:163" ht="14.25" customHeight="1">
      <c r="A35" s="29" t="s">
        <v>210</v>
      </c>
      <c r="B35" s="30">
        <f>B6+B18</f>
        <v>14164263</v>
      </c>
      <c r="C35" s="29" t="s">
        <v>130</v>
      </c>
      <c r="D35" s="21">
        <f>SUM(D6:D34)</f>
        <v>14164263</v>
      </c>
      <c r="E35" s="21">
        <f>SUM(E6:E34)</f>
        <v>14164263</v>
      </c>
      <c r="F35" s="21">
        <f>SUM(F6:F34)</f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</row>
    <row r="36" spans="1:163" ht="14.25" customHeight="1">
      <c r="A36" s="28" t="s">
        <v>244</v>
      </c>
      <c r="B36" s="31">
        <f>B37+B38</f>
        <v>0</v>
      </c>
      <c r="C36" s="22" t="s">
        <v>292</v>
      </c>
      <c r="D36" s="22"/>
      <c r="E36" s="24"/>
      <c r="F36" s="3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</row>
    <row r="37" spans="1:163" ht="14.25" customHeight="1">
      <c r="A37" s="12" t="s">
        <v>315</v>
      </c>
      <c r="B37" s="181">
        <v>0</v>
      </c>
      <c r="C37" s="22"/>
      <c r="D37" s="22"/>
      <c r="E37" s="24"/>
      <c r="F37" s="3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</row>
    <row r="38" spans="1:163" ht="14.25" customHeight="1">
      <c r="A38" s="12" t="s">
        <v>228</v>
      </c>
      <c r="B38" s="191">
        <v>0</v>
      </c>
      <c r="C38" s="22"/>
      <c r="D38" s="22"/>
      <c r="E38" s="24"/>
      <c r="F38" s="3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</row>
    <row r="39" spans="1:163" ht="14.25" customHeight="1">
      <c r="A39" s="17"/>
      <c r="B39" s="36"/>
      <c r="C39" s="22"/>
      <c r="D39" s="22"/>
      <c r="E39" s="24"/>
      <c r="F39" s="3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</row>
    <row r="40" spans="1:163" ht="14.25" customHeight="1">
      <c r="A40" s="29" t="s">
        <v>235</v>
      </c>
      <c r="B40" s="38">
        <f>B35+B36</f>
        <v>14164263</v>
      </c>
      <c r="C40" s="29" t="s">
        <v>56</v>
      </c>
      <c r="D40" s="39">
        <f>D35+D36</f>
        <v>14164263</v>
      </c>
      <c r="E40" s="39">
        <f>E35+E36</f>
        <v>14164263</v>
      </c>
      <c r="F40" s="26">
        <f>F35+F36</f>
        <v>0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</row>
    <row r="41" spans="1:163" ht="19.5" customHeight="1">
      <c r="A41" s="3"/>
      <c r="B41" s="3"/>
      <c r="C41" s="3"/>
      <c r="D41" s="3"/>
      <c r="E41" s="3"/>
      <c r="F41" s="4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</row>
    <row r="42" spans="1:163" ht="19.5" customHeight="1">
      <c r="A42" s="3"/>
      <c r="B42" s="3"/>
      <c r="C42" s="3"/>
      <c r="D42" s="3"/>
      <c r="E42" s="3"/>
      <c r="F42" s="4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</row>
    <row r="43" spans="1:163" ht="19.5" customHeight="1">
      <c r="A43" s="3"/>
      <c r="B43" s="3"/>
      <c r="C43" s="3"/>
      <c r="D43" s="3"/>
      <c r="E43" s="3"/>
      <c r="F43" s="4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</row>
    <row r="44" spans="1:163" ht="19.5" customHeight="1">
      <c r="A44" s="3"/>
      <c r="B44" s="3"/>
      <c r="C44" s="3"/>
      <c r="D44" s="3"/>
      <c r="E44" s="3"/>
      <c r="F44" s="4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</row>
    <row r="45" spans="1:163" ht="19.5" customHeight="1">
      <c r="A45" s="3"/>
      <c r="B45" s="3"/>
      <c r="C45" s="3"/>
      <c r="D45" s="3"/>
      <c r="E45" s="3"/>
      <c r="F45" s="4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</row>
    <row r="46" spans="1:163" ht="19.5" customHeight="1">
      <c r="A46" s="3"/>
      <c r="B46" s="3"/>
      <c r="C46" s="3"/>
      <c r="D46" s="3"/>
      <c r="E46" s="3"/>
      <c r="F46" s="4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</row>
    <row r="47" spans="1:163" ht="19.5" customHeight="1">
      <c r="A47" s="3"/>
      <c r="B47" s="3"/>
      <c r="C47" s="3"/>
      <c r="D47" s="3"/>
      <c r="E47" s="3"/>
      <c r="F47" s="4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</row>
    <row r="48" spans="1:163" ht="19.5" customHeight="1">
      <c r="A48" s="3"/>
      <c r="B48" s="3"/>
      <c r="C48" s="3"/>
      <c r="D48" s="3"/>
      <c r="E48" s="3"/>
      <c r="F48" s="4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</row>
    <row r="49" spans="1:163" ht="19.5" customHeight="1">
      <c r="A49" s="3"/>
      <c r="B49" s="3"/>
      <c r="C49" s="3"/>
      <c r="D49" s="3"/>
      <c r="E49" s="3"/>
      <c r="F49" s="4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</row>
  </sheetData>
  <sheetProtection/>
  <mergeCells count="1">
    <mergeCell ref="A4:B4"/>
  </mergeCells>
  <printOptions horizontalCentered="1" verticalCentered="1"/>
  <pageMargins left="0.39" right="0.39" top="0.39" bottom="0.39" header="0.39" footer="0.2"/>
  <pageSetup fitToHeight="1" fitToWidth="1" horizontalDpi="180" verticalDpi="180" orientation="landscape" paperSize="9" scale="87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R59"/>
  <sheetViews>
    <sheetView showGridLines="0" showZeros="0" defaultGridColor="0" colorId="0" workbookViewId="0" topLeftCell="A1">
      <selection activeCell="A1" sqref="A1:C1"/>
    </sheetView>
  </sheetViews>
  <sheetFormatPr defaultColWidth="9.16015625" defaultRowHeight="11.25"/>
  <cols>
    <col min="1" max="1" width="10.5" style="0" customWidth="1"/>
    <col min="2" max="2" width="8.16015625" style="0" customWidth="1"/>
    <col min="3" max="3" width="6" style="0" customWidth="1"/>
    <col min="4" max="4" width="17.5" style="0" customWidth="1"/>
    <col min="5" max="5" width="34" style="0" customWidth="1"/>
    <col min="6" max="15" width="18.16015625" style="0" customWidth="1"/>
    <col min="16" max="16" width="14.66015625" style="0" customWidth="1"/>
    <col min="17" max="17" width="21.5" style="0" customWidth="1"/>
    <col min="18" max="25" width="18.16015625" style="0" customWidth="1"/>
    <col min="26" max="226" width="9" style="0" customWidth="1"/>
    <col min="227" max="256" width="9.16015625" style="0" customWidth="1"/>
  </cols>
  <sheetData>
    <row r="1" spans="1:226" ht="19.5" customHeight="1">
      <c r="A1" s="138" t="s">
        <v>36</v>
      </c>
      <c r="B1" s="138"/>
      <c r="C1" s="138"/>
      <c r="D1" s="68"/>
      <c r="E1" s="6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</row>
    <row r="2" spans="2:226" ht="19.5" customHeight="1">
      <c r="B2" s="102"/>
      <c r="D2" s="71" t="s">
        <v>277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  <c r="W2" s="73"/>
      <c r="X2" s="7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</row>
    <row r="3" spans="1:226" ht="18" customHeight="1">
      <c r="A3" s="217" t="s">
        <v>33</v>
      </c>
      <c r="C3" s="56"/>
      <c r="D3" s="56"/>
      <c r="E3" s="69"/>
      <c r="F3" s="74"/>
      <c r="G3" s="74"/>
      <c r="H3" s="74"/>
      <c r="I3" s="74"/>
      <c r="J3" s="74"/>
      <c r="K3" s="74"/>
      <c r="L3" s="74"/>
      <c r="M3" s="70"/>
      <c r="N3" s="70"/>
      <c r="O3" s="70"/>
      <c r="P3" s="70"/>
      <c r="Q3" s="70"/>
      <c r="R3" s="70"/>
      <c r="S3" s="70"/>
      <c r="T3" s="70"/>
      <c r="U3" s="70"/>
      <c r="V3" s="3"/>
      <c r="Y3" s="75" t="s">
        <v>20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</row>
    <row r="4" spans="1:226" ht="19.5" customHeight="1">
      <c r="A4" s="137" t="s">
        <v>316</v>
      </c>
      <c r="B4" s="76"/>
      <c r="C4" s="76"/>
      <c r="D4" s="49" t="s">
        <v>131</v>
      </c>
      <c r="E4" s="49" t="s">
        <v>168</v>
      </c>
      <c r="F4" s="77" t="s">
        <v>245</v>
      </c>
      <c r="G4" s="78" t="s">
        <v>41</v>
      </c>
      <c r="H4" s="79"/>
      <c r="I4" s="79"/>
      <c r="J4" s="120"/>
      <c r="K4" s="120"/>
      <c r="L4" s="120"/>
      <c r="M4" s="120"/>
      <c r="N4" s="120"/>
      <c r="O4" s="120"/>
      <c r="P4" s="120"/>
      <c r="Q4" s="120"/>
      <c r="R4" s="121"/>
      <c r="S4" s="80" t="s">
        <v>99</v>
      </c>
      <c r="T4" s="81" t="s">
        <v>87</v>
      </c>
      <c r="U4" s="81" t="s">
        <v>35</v>
      </c>
      <c r="V4" s="49" t="s">
        <v>167</v>
      </c>
      <c r="W4" s="49"/>
      <c r="X4" s="49"/>
      <c r="Y4" s="49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</row>
    <row r="5" spans="1:226" ht="26.25" customHeight="1">
      <c r="A5" s="139" t="s">
        <v>124</v>
      </c>
      <c r="B5" s="82" t="s">
        <v>222</v>
      </c>
      <c r="C5" s="82" t="s">
        <v>212</v>
      </c>
      <c r="D5" s="49"/>
      <c r="E5" s="49"/>
      <c r="F5" s="83"/>
      <c r="G5" s="84" t="s">
        <v>74</v>
      </c>
      <c r="H5" s="84" t="s">
        <v>14</v>
      </c>
      <c r="I5" s="122" t="s">
        <v>174</v>
      </c>
      <c r="J5" s="78" t="s">
        <v>291</v>
      </c>
      <c r="K5" s="79"/>
      <c r="L5" s="79"/>
      <c r="M5" s="79"/>
      <c r="N5" s="79"/>
      <c r="O5" s="79"/>
      <c r="P5" s="79"/>
      <c r="Q5" s="79"/>
      <c r="R5" s="127"/>
      <c r="S5" s="80"/>
      <c r="T5" s="81"/>
      <c r="U5" s="81"/>
      <c r="V5" s="49" t="s">
        <v>74</v>
      </c>
      <c r="W5" s="86" t="s">
        <v>313</v>
      </c>
      <c r="X5" s="86" t="s">
        <v>248</v>
      </c>
      <c r="Y5" s="49" t="s">
        <v>30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</row>
    <row r="6" spans="1:226" ht="27" customHeight="1">
      <c r="A6" s="139"/>
      <c r="B6" s="82"/>
      <c r="C6" s="82"/>
      <c r="D6" s="49"/>
      <c r="E6" s="49"/>
      <c r="F6" s="83"/>
      <c r="G6" s="81"/>
      <c r="H6" s="81"/>
      <c r="I6" s="81"/>
      <c r="J6" s="123" t="s">
        <v>161</v>
      </c>
      <c r="K6" s="123" t="s">
        <v>26</v>
      </c>
      <c r="L6" s="123" t="s">
        <v>155</v>
      </c>
      <c r="M6" s="123" t="s">
        <v>67</v>
      </c>
      <c r="N6" s="123" t="s">
        <v>5</v>
      </c>
      <c r="O6" s="123" t="s">
        <v>208</v>
      </c>
      <c r="P6" s="123" t="s">
        <v>113</v>
      </c>
      <c r="Q6" s="123" t="s">
        <v>61</v>
      </c>
      <c r="R6" s="123" t="s">
        <v>60</v>
      </c>
      <c r="S6" s="85"/>
      <c r="T6" s="81"/>
      <c r="U6" s="81"/>
      <c r="V6" s="49"/>
      <c r="W6" s="86"/>
      <c r="X6" s="86"/>
      <c r="Y6" s="49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</row>
    <row r="7" spans="1:226" ht="19.5" customHeight="1">
      <c r="A7" s="87" t="s">
        <v>200</v>
      </c>
      <c r="B7" s="87" t="s">
        <v>200</v>
      </c>
      <c r="C7" s="87" t="s">
        <v>200</v>
      </c>
      <c r="D7" s="87" t="s">
        <v>200</v>
      </c>
      <c r="E7" s="87" t="s">
        <v>200</v>
      </c>
      <c r="F7" s="88">
        <v>1</v>
      </c>
      <c r="G7" s="88">
        <f>F7+1</f>
        <v>2</v>
      </c>
      <c r="H7" s="88">
        <f>G7+1</f>
        <v>3</v>
      </c>
      <c r="I7" s="88">
        <f>H7+1</f>
        <v>4</v>
      </c>
      <c r="J7" s="88">
        <f>I7+1</f>
        <v>5</v>
      </c>
      <c r="K7" s="88">
        <f>J7+1</f>
        <v>6</v>
      </c>
      <c r="L7" s="88">
        <f>K7+1</f>
        <v>7</v>
      </c>
      <c r="M7" s="88">
        <f>L7+1</f>
        <v>8</v>
      </c>
      <c r="N7" s="88">
        <f>M7+1</f>
        <v>9</v>
      </c>
      <c r="O7" s="88">
        <f>N7+1</f>
        <v>10</v>
      </c>
      <c r="P7" s="88">
        <f>O7+1</f>
        <v>11</v>
      </c>
      <c r="Q7" s="88">
        <f>P7+1</f>
        <v>12</v>
      </c>
      <c r="R7" s="88">
        <f>Q7+1</f>
        <v>13</v>
      </c>
      <c r="S7" s="88">
        <f>R7+1</f>
        <v>14</v>
      </c>
      <c r="T7" s="88">
        <f>S7+1</f>
        <v>15</v>
      </c>
      <c r="U7" s="88">
        <f>T7+1</f>
        <v>16</v>
      </c>
      <c r="V7" s="88">
        <f>U7+1</f>
        <v>17</v>
      </c>
      <c r="W7" s="88">
        <f>V7+1</f>
        <v>18</v>
      </c>
      <c r="X7" s="88">
        <f>W7+1</f>
        <v>19</v>
      </c>
      <c r="Y7" s="88">
        <f>X7+1</f>
        <v>20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</row>
    <row r="8" spans="1:226" ht="30.75" customHeight="1">
      <c r="A8" s="213"/>
      <c r="B8" s="213"/>
      <c r="C8" s="213"/>
      <c r="D8" s="216"/>
      <c r="E8" s="214" t="s">
        <v>74</v>
      </c>
      <c r="F8" s="215">
        <v>14164263</v>
      </c>
      <c r="G8" s="177">
        <v>14164263</v>
      </c>
      <c r="H8" s="177">
        <v>14164263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90">
        <v>0</v>
      </c>
      <c r="R8" s="215">
        <v>0</v>
      </c>
      <c r="S8" s="177">
        <v>0</v>
      </c>
      <c r="T8" s="177">
        <v>0</v>
      </c>
      <c r="U8" s="177">
        <v>0</v>
      </c>
      <c r="V8" s="177">
        <v>0</v>
      </c>
      <c r="W8" s="197">
        <v>0</v>
      </c>
      <c r="X8" s="197">
        <v>0</v>
      </c>
      <c r="Y8" s="190">
        <v>0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</row>
    <row r="9" spans="1:226" ht="30.75" customHeight="1">
      <c r="A9" s="213" t="s">
        <v>310</v>
      </c>
      <c r="B9" s="213"/>
      <c r="C9" s="213"/>
      <c r="D9" s="216"/>
      <c r="E9" s="214" t="s">
        <v>55</v>
      </c>
      <c r="F9" s="215">
        <v>9955941</v>
      </c>
      <c r="G9" s="177">
        <v>9955941</v>
      </c>
      <c r="H9" s="177">
        <v>9955941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90">
        <v>0</v>
      </c>
      <c r="R9" s="215">
        <v>0</v>
      </c>
      <c r="S9" s="177">
        <v>0</v>
      </c>
      <c r="T9" s="177">
        <v>0</v>
      </c>
      <c r="U9" s="177">
        <v>0</v>
      </c>
      <c r="V9" s="177">
        <v>0</v>
      </c>
      <c r="W9" s="197">
        <v>0</v>
      </c>
      <c r="X9" s="197">
        <v>0</v>
      </c>
      <c r="Y9" s="190">
        <v>0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</row>
    <row r="10" spans="1:226" ht="30.75" customHeight="1">
      <c r="A10" s="213" t="s">
        <v>85</v>
      </c>
      <c r="B10" s="213" t="s">
        <v>84</v>
      </c>
      <c r="C10" s="213"/>
      <c r="D10" s="216"/>
      <c r="E10" s="214" t="s">
        <v>289</v>
      </c>
      <c r="F10" s="215">
        <v>9336412</v>
      </c>
      <c r="G10" s="177">
        <v>9336412</v>
      </c>
      <c r="H10" s="177">
        <v>9336412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90">
        <v>0</v>
      </c>
      <c r="R10" s="215">
        <v>0</v>
      </c>
      <c r="S10" s="177">
        <v>0</v>
      </c>
      <c r="T10" s="177">
        <v>0</v>
      </c>
      <c r="U10" s="177">
        <v>0</v>
      </c>
      <c r="V10" s="177">
        <v>0</v>
      </c>
      <c r="W10" s="197">
        <v>0</v>
      </c>
      <c r="X10" s="197">
        <v>0</v>
      </c>
      <c r="Y10" s="190">
        <v>0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</row>
    <row r="11" spans="1:226" ht="30.75" customHeight="1">
      <c r="A11" s="213" t="s">
        <v>182</v>
      </c>
      <c r="B11" s="213" t="s">
        <v>279</v>
      </c>
      <c r="C11" s="213" t="s">
        <v>236</v>
      </c>
      <c r="D11" s="216"/>
      <c r="E11" s="214" t="s">
        <v>50</v>
      </c>
      <c r="F11" s="215">
        <v>8386260</v>
      </c>
      <c r="G11" s="177">
        <v>8386260</v>
      </c>
      <c r="H11" s="177">
        <v>8386260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90">
        <v>0</v>
      </c>
      <c r="R11" s="215">
        <v>0</v>
      </c>
      <c r="S11" s="177">
        <v>0</v>
      </c>
      <c r="T11" s="177">
        <v>0</v>
      </c>
      <c r="U11" s="177">
        <v>0</v>
      </c>
      <c r="V11" s="177">
        <v>0</v>
      </c>
      <c r="W11" s="197">
        <v>0</v>
      </c>
      <c r="X11" s="197">
        <v>0</v>
      </c>
      <c r="Y11" s="190">
        <v>0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</row>
    <row r="12" spans="1:226" ht="30.75" customHeight="1">
      <c r="A12" s="213" t="s">
        <v>258</v>
      </c>
      <c r="B12" s="213" t="s">
        <v>180</v>
      </c>
      <c r="C12" s="213" t="s">
        <v>198</v>
      </c>
      <c r="D12" s="216" t="s">
        <v>270</v>
      </c>
      <c r="E12" s="214" t="s">
        <v>247</v>
      </c>
      <c r="F12" s="215">
        <v>8386260</v>
      </c>
      <c r="G12" s="177">
        <v>8386260</v>
      </c>
      <c r="H12" s="177">
        <v>8386260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90">
        <v>0</v>
      </c>
      <c r="R12" s="215">
        <v>0</v>
      </c>
      <c r="S12" s="177">
        <v>0</v>
      </c>
      <c r="T12" s="177">
        <v>0</v>
      </c>
      <c r="U12" s="177">
        <v>0</v>
      </c>
      <c r="V12" s="177">
        <v>0</v>
      </c>
      <c r="W12" s="197">
        <v>0</v>
      </c>
      <c r="X12" s="197">
        <v>0</v>
      </c>
      <c r="Y12" s="190">
        <v>0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</row>
    <row r="13" spans="1:226" ht="30.75" customHeight="1">
      <c r="A13" s="213" t="s">
        <v>182</v>
      </c>
      <c r="B13" s="213" t="s">
        <v>279</v>
      </c>
      <c r="C13" s="213" t="s">
        <v>2</v>
      </c>
      <c r="D13" s="216"/>
      <c r="E13" s="214" t="s">
        <v>78</v>
      </c>
      <c r="F13" s="215">
        <v>100000</v>
      </c>
      <c r="G13" s="177">
        <v>100000</v>
      </c>
      <c r="H13" s="177">
        <v>100000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90">
        <v>0</v>
      </c>
      <c r="R13" s="215">
        <v>0</v>
      </c>
      <c r="S13" s="177">
        <v>0</v>
      </c>
      <c r="T13" s="177">
        <v>0</v>
      </c>
      <c r="U13" s="177">
        <v>0</v>
      </c>
      <c r="V13" s="177">
        <v>0</v>
      </c>
      <c r="W13" s="197">
        <v>0</v>
      </c>
      <c r="X13" s="197">
        <v>0</v>
      </c>
      <c r="Y13" s="190">
        <v>0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</row>
    <row r="14" spans="1:25" ht="30.75" customHeight="1">
      <c r="A14" s="213" t="s">
        <v>258</v>
      </c>
      <c r="B14" s="213" t="s">
        <v>180</v>
      </c>
      <c r="C14" s="213" t="s">
        <v>198</v>
      </c>
      <c r="D14" s="216" t="s">
        <v>270</v>
      </c>
      <c r="E14" s="214" t="s">
        <v>247</v>
      </c>
      <c r="F14" s="215">
        <v>100000</v>
      </c>
      <c r="G14" s="177">
        <v>100000</v>
      </c>
      <c r="H14" s="177">
        <v>100000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90">
        <v>0</v>
      </c>
      <c r="R14" s="215">
        <v>0</v>
      </c>
      <c r="S14" s="177">
        <v>0</v>
      </c>
      <c r="T14" s="177">
        <v>0</v>
      </c>
      <c r="U14" s="177">
        <v>0</v>
      </c>
      <c r="V14" s="177">
        <v>0</v>
      </c>
      <c r="W14" s="197">
        <v>0</v>
      </c>
      <c r="X14" s="197">
        <v>0</v>
      </c>
      <c r="Y14" s="190">
        <v>0</v>
      </c>
    </row>
    <row r="15" spans="1:25" ht="30.75" customHeight="1">
      <c r="A15" s="213" t="s">
        <v>182</v>
      </c>
      <c r="B15" s="213" t="s">
        <v>279</v>
      </c>
      <c r="C15" s="213" t="s">
        <v>22</v>
      </c>
      <c r="D15" s="216"/>
      <c r="E15" s="214" t="s">
        <v>183</v>
      </c>
      <c r="F15" s="215">
        <v>850152</v>
      </c>
      <c r="G15" s="177">
        <v>850152</v>
      </c>
      <c r="H15" s="177">
        <v>850152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90">
        <v>0</v>
      </c>
      <c r="R15" s="215">
        <v>0</v>
      </c>
      <c r="S15" s="177">
        <v>0</v>
      </c>
      <c r="T15" s="177">
        <v>0</v>
      </c>
      <c r="U15" s="177">
        <v>0</v>
      </c>
      <c r="V15" s="177">
        <v>0</v>
      </c>
      <c r="W15" s="197">
        <v>0</v>
      </c>
      <c r="X15" s="197">
        <v>0</v>
      </c>
      <c r="Y15" s="190">
        <v>0</v>
      </c>
    </row>
    <row r="16" spans="1:25" ht="30.75" customHeight="1">
      <c r="A16" s="213" t="s">
        <v>258</v>
      </c>
      <c r="B16" s="213" t="s">
        <v>180</v>
      </c>
      <c r="C16" s="213" t="s">
        <v>198</v>
      </c>
      <c r="D16" s="216" t="s">
        <v>265</v>
      </c>
      <c r="E16" s="214" t="s">
        <v>8</v>
      </c>
      <c r="F16" s="215">
        <v>850152</v>
      </c>
      <c r="G16" s="177">
        <v>850152</v>
      </c>
      <c r="H16" s="177">
        <v>850152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90">
        <v>0</v>
      </c>
      <c r="R16" s="215">
        <v>0</v>
      </c>
      <c r="S16" s="177">
        <v>0</v>
      </c>
      <c r="T16" s="177">
        <v>0</v>
      </c>
      <c r="U16" s="177">
        <v>0</v>
      </c>
      <c r="V16" s="177">
        <v>0</v>
      </c>
      <c r="W16" s="197">
        <v>0</v>
      </c>
      <c r="X16" s="197">
        <v>0</v>
      </c>
      <c r="Y16" s="190">
        <v>0</v>
      </c>
    </row>
    <row r="17" spans="1:25" ht="30.75" customHeight="1">
      <c r="A17" s="213" t="s">
        <v>85</v>
      </c>
      <c r="B17" s="213" t="s">
        <v>153</v>
      </c>
      <c r="C17" s="213"/>
      <c r="D17" s="216"/>
      <c r="E17" s="214" t="s">
        <v>150</v>
      </c>
      <c r="F17" s="215">
        <v>619529</v>
      </c>
      <c r="G17" s="177">
        <v>619529</v>
      </c>
      <c r="H17" s="177">
        <v>619529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90">
        <v>0</v>
      </c>
      <c r="R17" s="215">
        <v>0</v>
      </c>
      <c r="S17" s="177">
        <v>0</v>
      </c>
      <c r="T17" s="177">
        <v>0</v>
      </c>
      <c r="U17" s="177">
        <v>0</v>
      </c>
      <c r="V17" s="177">
        <v>0</v>
      </c>
      <c r="W17" s="197">
        <v>0</v>
      </c>
      <c r="X17" s="197">
        <v>0</v>
      </c>
      <c r="Y17" s="190">
        <v>0</v>
      </c>
    </row>
    <row r="18" spans="1:25" ht="30.75" customHeight="1">
      <c r="A18" s="213" t="s">
        <v>182</v>
      </c>
      <c r="B18" s="213" t="s">
        <v>46</v>
      </c>
      <c r="C18" s="213" t="s">
        <v>236</v>
      </c>
      <c r="D18" s="216"/>
      <c r="E18" s="214" t="s">
        <v>205</v>
      </c>
      <c r="F18" s="215">
        <v>619529</v>
      </c>
      <c r="G18" s="177">
        <v>619529</v>
      </c>
      <c r="H18" s="177">
        <v>619529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90">
        <v>0</v>
      </c>
      <c r="R18" s="215">
        <v>0</v>
      </c>
      <c r="S18" s="177">
        <v>0</v>
      </c>
      <c r="T18" s="177">
        <v>0</v>
      </c>
      <c r="U18" s="177">
        <v>0</v>
      </c>
      <c r="V18" s="177">
        <v>0</v>
      </c>
      <c r="W18" s="197">
        <v>0</v>
      </c>
      <c r="X18" s="197">
        <v>0</v>
      </c>
      <c r="Y18" s="190">
        <v>0</v>
      </c>
    </row>
    <row r="19" spans="1:25" ht="30.75" customHeight="1">
      <c r="A19" s="213" t="s">
        <v>258</v>
      </c>
      <c r="B19" s="213" t="s">
        <v>180</v>
      </c>
      <c r="C19" s="213" t="s">
        <v>198</v>
      </c>
      <c r="D19" s="216" t="s">
        <v>188</v>
      </c>
      <c r="E19" s="214" t="s">
        <v>75</v>
      </c>
      <c r="F19" s="215">
        <v>619529</v>
      </c>
      <c r="G19" s="177">
        <v>619529</v>
      </c>
      <c r="H19" s="177">
        <v>619529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90">
        <v>0</v>
      </c>
      <c r="R19" s="215">
        <v>0</v>
      </c>
      <c r="S19" s="177">
        <v>0</v>
      </c>
      <c r="T19" s="177">
        <v>0</v>
      </c>
      <c r="U19" s="177">
        <v>0</v>
      </c>
      <c r="V19" s="177">
        <v>0</v>
      </c>
      <c r="W19" s="197">
        <v>0</v>
      </c>
      <c r="X19" s="197">
        <v>0</v>
      </c>
      <c r="Y19" s="190">
        <v>0</v>
      </c>
    </row>
    <row r="20" spans="1:25" ht="30.75" customHeight="1">
      <c r="A20" s="213" t="s">
        <v>144</v>
      </c>
      <c r="B20" s="213"/>
      <c r="C20" s="213"/>
      <c r="D20" s="216"/>
      <c r="E20" s="214" t="s">
        <v>230</v>
      </c>
      <c r="F20" s="215">
        <v>231640</v>
      </c>
      <c r="G20" s="177">
        <v>231640</v>
      </c>
      <c r="H20" s="177">
        <v>231640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  <c r="Q20" s="190">
        <v>0</v>
      </c>
      <c r="R20" s="215">
        <v>0</v>
      </c>
      <c r="S20" s="177">
        <v>0</v>
      </c>
      <c r="T20" s="177">
        <v>0</v>
      </c>
      <c r="U20" s="177">
        <v>0</v>
      </c>
      <c r="V20" s="177">
        <v>0</v>
      </c>
      <c r="W20" s="197">
        <v>0</v>
      </c>
      <c r="X20" s="197">
        <v>0</v>
      </c>
      <c r="Y20" s="190">
        <v>0</v>
      </c>
    </row>
    <row r="21" spans="1:25" ht="30.75" customHeight="1">
      <c r="A21" s="213" t="s">
        <v>234</v>
      </c>
      <c r="B21" s="213" t="s">
        <v>1</v>
      </c>
      <c r="C21" s="213"/>
      <c r="D21" s="216"/>
      <c r="E21" s="214" t="s">
        <v>139</v>
      </c>
      <c r="F21" s="215">
        <v>231640</v>
      </c>
      <c r="G21" s="177">
        <v>231640</v>
      </c>
      <c r="H21" s="177">
        <v>231640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  <c r="Q21" s="190">
        <v>0</v>
      </c>
      <c r="R21" s="215">
        <v>0</v>
      </c>
      <c r="S21" s="177">
        <v>0</v>
      </c>
      <c r="T21" s="177">
        <v>0</v>
      </c>
      <c r="U21" s="177">
        <v>0</v>
      </c>
      <c r="V21" s="177">
        <v>0</v>
      </c>
      <c r="W21" s="197">
        <v>0</v>
      </c>
      <c r="X21" s="197">
        <v>0</v>
      </c>
      <c r="Y21" s="190">
        <v>0</v>
      </c>
    </row>
    <row r="22" spans="1:25" ht="30.75" customHeight="1">
      <c r="A22" s="213" t="s">
        <v>24</v>
      </c>
      <c r="B22" s="213" t="s">
        <v>202</v>
      </c>
      <c r="C22" s="213" t="s">
        <v>2</v>
      </c>
      <c r="D22" s="216"/>
      <c r="E22" s="214" t="s">
        <v>119</v>
      </c>
      <c r="F22" s="215">
        <v>231640</v>
      </c>
      <c r="G22" s="177">
        <v>231640</v>
      </c>
      <c r="H22" s="177">
        <v>231640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  <c r="Q22" s="190">
        <v>0</v>
      </c>
      <c r="R22" s="215">
        <v>0</v>
      </c>
      <c r="S22" s="177">
        <v>0</v>
      </c>
      <c r="T22" s="177">
        <v>0</v>
      </c>
      <c r="U22" s="177">
        <v>0</v>
      </c>
      <c r="V22" s="177">
        <v>0</v>
      </c>
      <c r="W22" s="197">
        <v>0</v>
      </c>
      <c r="X22" s="197">
        <v>0</v>
      </c>
      <c r="Y22" s="190">
        <v>0</v>
      </c>
    </row>
    <row r="23" spans="1:25" ht="30.75" customHeight="1">
      <c r="A23" s="213" t="s">
        <v>258</v>
      </c>
      <c r="B23" s="213" t="s">
        <v>180</v>
      </c>
      <c r="C23" s="213" t="s">
        <v>198</v>
      </c>
      <c r="D23" s="216" t="s">
        <v>192</v>
      </c>
      <c r="E23" s="214" t="s">
        <v>311</v>
      </c>
      <c r="F23" s="215">
        <v>231640</v>
      </c>
      <c r="G23" s="177">
        <v>231640</v>
      </c>
      <c r="H23" s="177">
        <v>231640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90">
        <v>0</v>
      </c>
      <c r="R23" s="215">
        <v>0</v>
      </c>
      <c r="S23" s="177">
        <v>0</v>
      </c>
      <c r="T23" s="177">
        <v>0</v>
      </c>
      <c r="U23" s="177">
        <v>0</v>
      </c>
      <c r="V23" s="177">
        <v>0</v>
      </c>
      <c r="W23" s="197">
        <v>0</v>
      </c>
      <c r="X23" s="197">
        <v>0</v>
      </c>
      <c r="Y23" s="190">
        <v>0</v>
      </c>
    </row>
    <row r="24" spans="1:25" ht="30.75" customHeight="1">
      <c r="A24" s="213" t="s">
        <v>76</v>
      </c>
      <c r="B24" s="213"/>
      <c r="C24" s="213"/>
      <c r="D24" s="216"/>
      <c r="E24" s="214" t="s">
        <v>214</v>
      </c>
      <c r="F24" s="215">
        <v>1122756</v>
      </c>
      <c r="G24" s="177">
        <v>1122756</v>
      </c>
      <c r="H24" s="177">
        <v>1122756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90">
        <v>0</v>
      </c>
      <c r="R24" s="215">
        <v>0</v>
      </c>
      <c r="S24" s="177">
        <v>0</v>
      </c>
      <c r="T24" s="177">
        <v>0</v>
      </c>
      <c r="U24" s="177">
        <v>0</v>
      </c>
      <c r="V24" s="177">
        <v>0</v>
      </c>
      <c r="W24" s="197">
        <v>0</v>
      </c>
      <c r="X24" s="197">
        <v>0</v>
      </c>
      <c r="Y24" s="190">
        <v>0</v>
      </c>
    </row>
    <row r="25" spans="1:25" ht="30.75" customHeight="1">
      <c r="A25" s="213" t="s">
        <v>152</v>
      </c>
      <c r="B25" s="213" t="s">
        <v>49</v>
      </c>
      <c r="C25" s="213"/>
      <c r="D25" s="216"/>
      <c r="E25" s="214" t="s">
        <v>44</v>
      </c>
      <c r="F25" s="215">
        <v>1122756</v>
      </c>
      <c r="G25" s="177">
        <v>1122756</v>
      </c>
      <c r="H25" s="177">
        <v>1122756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90">
        <v>0</v>
      </c>
      <c r="R25" s="215">
        <v>0</v>
      </c>
      <c r="S25" s="177">
        <v>0</v>
      </c>
      <c r="T25" s="177">
        <v>0</v>
      </c>
      <c r="U25" s="177">
        <v>0</v>
      </c>
      <c r="V25" s="177">
        <v>0</v>
      </c>
      <c r="W25" s="197">
        <v>0</v>
      </c>
      <c r="X25" s="197">
        <v>0</v>
      </c>
      <c r="Y25" s="190">
        <v>0</v>
      </c>
    </row>
    <row r="26" spans="1:25" ht="30.75" customHeight="1">
      <c r="A26" s="213" t="s">
        <v>109</v>
      </c>
      <c r="B26" s="213" t="s">
        <v>158</v>
      </c>
      <c r="C26" s="213" t="s">
        <v>157</v>
      </c>
      <c r="D26" s="216"/>
      <c r="E26" s="214" t="s">
        <v>221</v>
      </c>
      <c r="F26" s="215">
        <v>1122756</v>
      </c>
      <c r="G26" s="177">
        <v>1122756</v>
      </c>
      <c r="H26" s="177">
        <v>1122756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90">
        <v>0</v>
      </c>
      <c r="R26" s="215">
        <v>0</v>
      </c>
      <c r="S26" s="177">
        <v>0</v>
      </c>
      <c r="T26" s="177">
        <v>0</v>
      </c>
      <c r="U26" s="177">
        <v>0</v>
      </c>
      <c r="V26" s="177">
        <v>0</v>
      </c>
      <c r="W26" s="197">
        <v>0</v>
      </c>
      <c r="X26" s="197">
        <v>0</v>
      </c>
      <c r="Y26" s="190">
        <v>0</v>
      </c>
    </row>
    <row r="27" spans="1:25" ht="30.75" customHeight="1">
      <c r="A27" s="213" t="s">
        <v>258</v>
      </c>
      <c r="B27" s="213" t="s">
        <v>180</v>
      </c>
      <c r="C27" s="213" t="s">
        <v>198</v>
      </c>
      <c r="D27" s="216" t="s">
        <v>270</v>
      </c>
      <c r="E27" s="214" t="s">
        <v>247</v>
      </c>
      <c r="F27" s="215">
        <v>670104</v>
      </c>
      <c r="G27" s="177">
        <v>670104</v>
      </c>
      <c r="H27" s="177">
        <v>670104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90">
        <v>0</v>
      </c>
      <c r="R27" s="215">
        <v>0</v>
      </c>
      <c r="S27" s="177">
        <v>0</v>
      </c>
      <c r="T27" s="177">
        <v>0</v>
      </c>
      <c r="U27" s="177">
        <v>0</v>
      </c>
      <c r="V27" s="177">
        <v>0</v>
      </c>
      <c r="W27" s="197">
        <v>0</v>
      </c>
      <c r="X27" s="197">
        <v>0</v>
      </c>
      <c r="Y27" s="190">
        <v>0</v>
      </c>
    </row>
    <row r="28" spans="1:25" ht="30.75" customHeight="1">
      <c r="A28" s="213" t="s">
        <v>258</v>
      </c>
      <c r="B28" s="213" t="s">
        <v>180</v>
      </c>
      <c r="C28" s="213" t="s">
        <v>198</v>
      </c>
      <c r="D28" s="216" t="s">
        <v>192</v>
      </c>
      <c r="E28" s="214" t="s">
        <v>311</v>
      </c>
      <c r="F28" s="215">
        <v>33763</v>
      </c>
      <c r="G28" s="177">
        <v>33763</v>
      </c>
      <c r="H28" s="177">
        <v>33763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90">
        <v>0</v>
      </c>
      <c r="R28" s="215">
        <v>0</v>
      </c>
      <c r="S28" s="177">
        <v>0</v>
      </c>
      <c r="T28" s="177">
        <v>0</v>
      </c>
      <c r="U28" s="177">
        <v>0</v>
      </c>
      <c r="V28" s="177">
        <v>0</v>
      </c>
      <c r="W28" s="197">
        <v>0</v>
      </c>
      <c r="X28" s="197">
        <v>0</v>
      </c>
      <c r="Y28" s="190">
        <v>0</v>
      </c>
    </row>
    <row r="29" spans="1:25" ht="30.75" customHeight="1">
      <c r="A29" s="213" t="s">
        <v>258</v>
      </c>
      <c r="B29" s="213" t="s">
        <v>180</v>
      </c>
      <c r="C29" s="213" t="s">
        <v>198</v>
      </c>
      <c r="D29" s="216" t="s">
        <v>264</v>
      </c>
      <c r="E29" s="214" t="s">
        <v>304</v>
      </c>
      <c r="F29" s="215">
        <v>85615</v>
      </c>
      <c r="G29" s="177">
        <v>85615</v>
      </c>
      <c r="H29" s="177">
        <v>85615</v>
      </c>
      <c r="I29" s="177">
        <v>0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90">
        <v>0</v>
      </c>
      <c r="R29" s="215">
        <v>0</v>
      </c>
      <c r="S29" s="177">
        <v>0</v>
      </c>
      <c r="T29" s="177">
        <v>0</v>
      </c>
      <c r="U29" s="177">
        <v>0</v>
      </c>
      <c r="V29" s="177">
        <v>0</v>
      </c>
      <c r="W29" s="197">
        <v>0</v>
      </c>
      <c r="X29" s="197">
        <v>0</v>
      </c>
      <c r="Y29" s="190">
        <v>0</v>
      </c>
    </row>
    <row r="30" spans="1:25" ht="30.75" customHeight="1">
      <c r="A30" s="213" t="s">
        <v>258</v>
      </c>
      <c r="B30" s="213" t="s">
        <v>180</v>
      </c>
      <c r="C30" s="213" t="s">
        <v>198</v>
      </c>
      <c r="D30" s="216" t="s">
        <v>188</v>
      </c>
      <c r="E30" s="214" t="s">
        <v>75</v>
      </c>
      <c r="F30" s="215">
        <v>81752</v>
      </c>
      <c r="G30" s="177">
        <v>81752</v>
      </c>
      <c r="H30" s="177">
        <v>81752</v>
      </c>
      <c r="I30" s="177">
        <v>0</v>
      </c>
      <c r="J30" s="177">
        <v>0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0</v>
      </c>
      <c r="Q30" s="190">
        <v>0</v>
      </c>
      <c r="R30" s="215">
        <v>0</v>
      </c>
      <c r="S30" s="177">
        <v>0</v>
      </c>
      <c r="T30" s="177">
        <v>0</v>
      </c>
      <c r="U30" s="177">
        <v>0</v>
      </c>
      <c r="V30" s="177">
        <v>0</v>
      </c>
      <c r="W30" s="197">
        <v>0</v>
      </c>
      <c r="X30" s="197">
        <v>0</v>
      </c>
      <c r="Y30" s="190">
        <v>0</v>
      </c>
    </row>
    <row r="31" spans="1:25" ht="30.75" customHeight="1">
      <c r="A31" s="213" t="s">
        <v>258</v>
      </c>
      <c r="B31" s="213" t="s">
        <v>180</v>
      </c>
      <c r="C31" s="213" t="s">
        <v>198</v>
      </c>
      <c r="D31" s="216" t="s">
        <v>34</v>
      </c>
      <c r="E31" s="214" t="s">
        <v>293</v>
      </c>
      <c r="F31" s="215">
        <v>130149</v>
      </c>
      <c r="G31" s="177">
        <v>130149</v>
      </c>
      <c r="H31" s="177">
        <v>130149</v>
      </c>
      <c r="I31" s="177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  <c r="Q31" s="190">
        <v>0</v>
      </c>
      <c r="R31" s="215">
        <v>0</v>
      </c>
      <c r="S31" s="177">
        <v>0</v>
      </c>
      <c r="T31" s="177">
        <v>0</v>
      </c>
      <c r="U31" s="177">
        <v>0</v>
      </c>
      <c r="V31" s="177">
        <v>0</v>
      </c>
      <c r="W31" s="197">
        <v>0</v>
      </c>
      <c r="X31" s="197">
        <v>0</v>
      </c>
      <c r="Y31" s="190">
        <v>0</v>
      </c>
    </row>
    <row r="32" spans="1:25" ht="30.75" customHeight="1">
      <c r="A32" s="213" t="s">
        <v>258</v>
      </c>
      <c r="B32" s="213" t="s">
        <v>180</v>
      </c>
      <c r="C32" s="213" t="s">
        <v>198</v>
      </c>
      <c r="D32" s="216" t="s">
        <v>265</v>
      </c>
      <c r="E32" s="214" t="s">
        <v>8</v>
      </c>
      <c r="F32" s="215">
        <v>121373</v>
      </c>
      <c r="G32" s="177">
        <v>121373</v>
      </c>
      <c r="H32" s="177">
        <v>121373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90">
        <v>0</v>
      </c>
      <c r="R32" s="215">
        <v>0</v>
      </c>
      <c r="S32" s="177">
        <v>0</v>
      </c>
      <c r="T32" s="177">
        <v>0</v>
      </c>
      <c r="U32" s="177">
        <v>0</v>
      </c>
      <c r="V32" s="177">
        <v>0</v>
      </c>
      <c r="W32" s="197">
        <v>0</v>
      </c>
      <c r="X32" s="197">
        <v>0</v>
      </c>
      <c r="Y32" s="190">
        <v>0</v>
      </c>
    </row>
    <row r="33" spans="1:25" ht="30.75" customHeight="1">
      <c r="A33" s="213" t="s">
        <v>132</v>
      </c>
      <c r="B33" s="213"/>
      <c r="C33" s="213"/>
      <c r="D33" s="216"/>
      <c r="E33" s="214" t="s">
        <v>269</v>
      </c>
      <c r="F33" s="215">
        <v>596464</v>
      </c>
      <c r="G33" s="177">
        <v>596464</v>
      </c>
      <c r="H33" s="177">
        <v>596464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  <c r="Q33" s="190">
        <v>0</v>
      </c>
      <c r="R33" s="215">
        <v>0</v>
      </c>
      <c r="S33" s="177">
        <v>0</v>
      </c>
      <c r="T33" s="177">
        <v>0</v>
      </c>
      <c r="U33" s="177">
        <v>0</v>
      </c>
      <c r="V33" s="177">
        <v>0</v>
      </c>
      <c r="W33" s="197">
        <v>0</v>
      </c>
      <c r="X33" s="197">
        <v>0</v>
      </c>
      <c r="Y33" s="190">
        <v>0</v>
      </c>
    </row>
    <row r="34" spans="1:25" ht="30.75" customHeight="1">
      <c r="A34" s="213" t="s">
        <v>251</v>
      </c>
      <c r="B34" s="213" t="s">
        <v>176</v>
      </c>
      <c r="C34" s="213"/>
      <c r="D34" s="216"/>
      <c r="E34" s="214" t="s">
        <v>116</v>
      </c>
      <c r="F34" s="215">
        <v>596464</v>
      </c>
      <c r="G34" s="177">
        <v>596464</v>
      </c>
      <c r="H34" s="177">
        <v>596464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  <c r="Q34" s="190">
        <v>0</v>
      </c>
      <c r="R34" s="215">
        <v>0</v>
      </c>
      <c r="S34" s="177">
        <v>0</v>
      </c>
      <c r="T34" s="177">
        <v>0</v>
      </c>
      <c r="U34" s="177">
        <v>0</v>
      </c>
      <c r="V34" s="177">
        <v>0</v>
      </c>
      <c r="W34" s="197">
        <v>0</v>
      </c>
      <c r="X34" s="197">
        <v>0</v>
      </c>
      <c r="Y34" s="190">
        <v>0</v>
      </c>
    </row>
    <row r="35" spans="1:25" ht="30.75" customHeight="1">
      <c r="A35" s="213" t="s">
        <v>9</v>
      </c>
      <c r="B35" s="213" t="s">
        <v>66</v>
      </c>
      <c r="C35" s="213" t="s">
        <v>236</v>
      </c>
      <c r="D35" s="216"/>
      <c r="E35" s="214" t="s">
        <v>57</v>
      </c>
      <c r="F35" s="215">
        <v>399423</v>
      </c>
      <c r="G35" s="177">
        <v>399423</v>
      </c>
      <c r="H35" s="177">
        <v>399423</v>
      </c>
      <c r="I35" s="177">
        <v>0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  <c r="O35" s="177">
        <v>0</v>
      </c>
      <c r="P35" s="177">
        <v>0</v>
      </c>
      <c r="Q35" s="190">
        <v>0</v>
      </c>
      <c r="R35" s="215">
        <v>0</v>
      </c>
      <c r="S35" s="177">
        <v>0</v>
      </c>
      <c r="T35" s="177">
        <v>0</v>
      </c>
      <c r="U35" s="177">
        <v>0</v>
      </c>
      <c r="V35" s="177">
        <v>0</v>
      </c>
      <c r="W35" s="197">
        <v>0</v>
      </c>
      <c r="X35" s="197">
        <v>0</v>
      </c>
      <c r="Y35" s="190">
        <v>0</v>
      </c>
    </row>
    <row r="36" spans="1:25" ht="30.75" customHeight="1">
      <c r="A36" s="213" t="s">
        <v>258</v>
      </c>
      <c r="B36" s="213" t="s">
        <v>180</v>
      </c>
      <c r="C36" s="213" t="s">
        <v>198</v>
      </c>
      <c r="D36" s="216" t="s">
        <v>270</v>
      </c>
      <c r="E36" s="214" t="s">
        <v>247</v>
      </c>
      <c r="F36" s="215">
        <v>355992</v>
      </c>
      <c r="G36" s="177">
        <v>355992</v>
      </c>
      <c r="H36" s="177">
        <v>355992</v>
      </c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7">
        <v>0</v>
      </c>
      <c r="Q36" s="190">
        <v>0</v>
      </c>
      <c r="R36" s="215">
        <v>0</v>
      </c>
      <c r="S36" s="177">
        <v>0</v>
      </c>
      <c r="T36" s="177">
        <v>0</v>
      </c>
      <c r="U36" s="177">
        <v>0</v>
      </c>
      <c r="V36" s="177">
        <v>0</v>
      </c>
      <c r="W36" s="197">
        <v>0</v>
      </c>
      <c r="X36" s="197">
        <v>0</v>
      </c>
      <c r="Y36" s="190">
        <v>0</v>
      </c>
    </row>
    <row r="37" spans="1:25" ht="30.75" customHeight="1">
      <c r="A37" s="213" t="s">
        <v>258</v>
      </c>
      <c r="B37" s="213" t="s">
        <v>180</v>
      </c>
      <c r="C37" s="213" t="s">
        <v>198</v>
      </c>
      <c r="D37" s="216" t="s">
        <v>188</v>
      </c>
      <c r="E37" s="214" t="s">
        <v>75</v>
      </c>
      <c r="F37" s="215">
        <v>43431</v>
      </c>
      <c r="G37" s="177">
        <v>43431</v>
      </c>
      <c r="H37" s="177">
        <v>43431</v>
      </c>
      <c r="I37" s="177">
        <v>0</v>
      </c>
      <c r="J37" s="177">
        <v>0</v>
      </c>
      <c r="K37" s="177">
        <v>0</v>
      </c>
      <c r="L37" s="177">
        <v>0</v>
      </c>
      <c r="M37" s="177">
        <v>0</v>
      </c>
      <c r="N37" s="177">
        <v>0</v>
      </c>
      <c r="O37" s="177">
        <v>0</v>
      </c>
      <c r="P37" s="177">
        <v>0</v>
      </c>
      <c r="Q37" s="190">
        <v>0</v>
      </c>
      <c r="R37" s="215">
        <v>0</v>
      </c>
      <c r="S37" s="177">
        <v>0</v>
      </c>
      <c r="T37" s="177">
        <v>0</v>
      </c>
      <c r="U37" s="177">
        <v>0</v>
      </c>
      <c r="V37" s="177">
        <v>0</v>
      </c>
      <c r="W37" s="197">
        <v>0</v>
      </c>
      <c r="X37" s="197">
        <v>0</v>
      </c>
      <c r="Y37" s="190">
        <v>0</v>
      </c>
    </row>
    <row r="38" spans="1:25" ht="30.75" customHeight="1">
      <c r="A38" s="213" t="s">
        <v>9</v>
      </c>
      <c r="B38" s="213" t="s">
        <v>66</v>
      </c>
      <c r="C38" s="213" t="s">
        <v>157</v>
      </c>
      <c r="D38" s="216"/>
      <c r="E38" s="214" t="s">
        <v>40</v>
      </c>
      <c r="F38" s="215">
        <v>197041</v>
      </c>
      <c r="G38" s="177">
        <v>197041</v>
      </c>
      <c r="H38" s="177">
        <v>197041</v>
      </c>
      <c r="I38" s="177">
        <v>0</v>
      </c>
      <c r="J38" s="177">
        <v>0</v>
      </c>
      <c r="K38" s="177">
        <v>0</v>
      </c>
      <c r="L38" s="177">
        <v>0</v>
      </c>
      <c r="M38" s="177">
        <v>0</v>
      </c>
      <c r="N38" s="177">
        <v>0</v>
      </c>
      <c r="O38" s="177">
        <v>0</v>
      </c>
      <c r="P38" s="177">
        <v>0</v>
      </c>
      <c r="Q38" s="190">
        <v>0</v>
      </c>
      <c r="R38" s="215">
        <v>0</v>
      </c>
      <c r="S38" s="177">
        <v>0</v>
      </c>
      <c r="T38" s="177">
        <v>0</v>
      </c>
      <c r="U38" s="177">
        <v>0</v>
      </c>
      <c r="V38" s="177">
        <v>0</v>
      </c>
      <c r="W38" s="197">
        <v>0</v>
      </c>
      <c r="X38" s="197">
        <v>0</v>
      </c>
      <c r="Y38" s="190">
        <v>0</v>
      </c>
    </row>
    <row r="39" spans="1:25" ht="30.75" customHeight="1">
      <c r="A39" s="213" t="s">
        <v>258</v>
      </c>
      <c r="B39" s="213" t="s">
        <v>180</v>
      </c>
      <c r="C39" s="213" t="s">
        <v>198</v>
      </c>
      <c r="D39" s="216" t="s">
        <v>192</v>
      </c>
      <c r="E39" s="214" t="s">
        <v>311</v>
      </c>
      <c r="F39" s="215">
        <v>17937</v>
      </c>
      <c r="G39" s="177">
        <v>17937</v>
      </c>
      <c r="H39" s="177">
        <v>17937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7">
        <v>0</v>
      </c>
      <c r="Q39" s="190">
        <v>0</v>
      </c>
      <c r="R39" s="215">
        <v>0</v>
      </c>
      <c r="S39" s="177">
        <v>0</v>
      </c>
      <c r="T39" s="177">
        <v>0</v>
      </c>
      <c r="U39" s="177">
        <v>0</v>
      </c>
      <c r="V39" s="177">
        <v>0</v>
      </c>
      <c r="W39" s="197">
        <v>0</v>
      </c>
      <c r="X39" s="197">
        <v>0</v>
      </c>
      <c r="Y39" s="190">
        <v>0</v>
      </c>
    </row>
    <row r="40" spans="1:25" ht="30.75" customHeight="1">
      <c r="A40" s="213" t="s">
        <v>258</v>
      </c>
      <c r="B40" s="213" t="s">
        <v>180</v>
      </c>
      <c r="C40" s="213" t="s">
        <v>198</v>
      </c>
      <c r="D40" s="216" t="s">
        <v>264</v>
      </c>
      <c r="E40" s="214" t="s">
        <v>304</v>
      </c>
      <c r="F40" s="215">
        <v>45483</v>
      </c>
      <c r="G40" s="177">
        <v>45483</v>
      </c>
      <c r="H40" s="177">
        <v>45483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7">
        <v>0</v>
      </c>
      <c r="Q40" s="190">
        <v>0</v>
      </c>
      <c r="R40" s="215">
        <v>0</v>
      </c>
      <c r="S40" s="177">
        <v>0</v>
      </c>
      <c r="T40" s="177">
        <v>0</v>
      </c>
      <c r="U40" s="177">
        <v>0</v>
      </c>
      <c r="V40" s="177">
        <v>0</v>
      </c>
      <c r="W40" s="197">
        <v>0</v>
      </c>
      <c r="X40" s="197">
        <v>0</v>
      </c>
      <c r="Y40" s="190">
        <v>0</v>
      </c>
    </row>
    <row r="41" spans="1:25" ht="30.75" customHeight="1">
      <c r="A41" s="213" t="s">
        <v>258</v>
      </c>
      <c r="B41" s="213" t="s">
        <v>180</v>
      </c>
      <c r="C41" s="213" t="s">
        <v>198</v>
      </c>
      <c r="D41" s="216" t="s">
        <v>34</v>
      </c>
      <c r="E41" s="214" t="s">
        <v>293</v>
      </c>
      <c r="F41" s="215">
        <v>69142</v>
      </c>
      <c r="G41" s="177">
        <v>69142</v>
      </c>
      <c r="H41" s="177">
        <v>69142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7">
        <v>0</v>
      </c>
      <c r="Q41" s="190">
        <v>0</v>
      </c>
      <c r="R41" s="215">
        <v>0</v>
      </c>
      <c r="S41" s="177">
        <v>0</v>
      </c>
      <c r="T41" s="177">
        <v>0</v>
      </c>
      <c r="U41" s="177">
        <v>0</v>
      </c>
      <c r="V41" s="177">
        <v>0</v>
      </c>
      <c r="W41" s="197">
        <v>0</v>
      </c>
      <c r="X41" s="197">
        <v>0</v>
      </c>
      <c r="Y41" s="190">
        <v>0</v>
      </c>
    </row>
    <row r="42" spans="1:25" ht="30.75" customHeight="1">
      <c r="A42" s="213" t="s">
        <v>258</v>
      </c>
      <c r="B42" s="213" t="s">
        <v>180</v>
      </c>
      <c r="C42" s="213" t="s">
        <v>198</v>
      </c>
      <c r="D42" s="216" t="s">
        <v>265</v>
      </c>
      <c r="E42" s="214" t="s">
        <v>8</v>
      </c>
      <c r="F42" s="215">
        <v>64479</v>
      </c>
      <c r="G42" s="177">
        <v>64479</v>
      </c>
      <c r="H42" s="177">
        <v>64479</v>
      </c>
      <c r="I42" s="177">
        <v>0</v>
      </c>
      <c r="J42" s="177">
        <v>0</v>
      </c>
      <c r="K42" s="177">
        <v>0</v>
      </c>
      <c r="L42" s="177">
        <v>0</v>
      </c>
      <c r="M42" s="177">
        <v>0</v>
      </c>
      <c r="N42" s="177">
        <v>0</v>
      </c>
      <c r="O42" s="177">
        <v>0</v>
      </c>
      <c r="P42" s="177">
        <v>0</v>
      </c>
      <c r="Q42" s="190">
        <v>0</v>
      </c>
      <c r="R42" s="215">
        <v>0</v>
      </c>
      <c r="S42" s="177">
        <v>0</v>
      </c>
      <c r="T42" s="177">
        <v>0</v>
      </c>
      <c r="U42" s="177">
        <v>0</v>
      </c>
      <c r="V42" s="177">
        <v>0</v>
      </c>
      <c r="W42" s="197">
        <v>0</v>
      </c>
      <c r="X42" s="197">
        <v>0</v>
      </c>
      <c r="Y42" s="190">
        <v>0</v>
      </c>
    </row>
    <row r="43" spans="1:25" ht="30.75" customHeight="1">
      <c r="A43" s="213" t="s">
        <v>288</v>
      </c>
      <c r="B43" s="213"/>
      <c r="C43" s="213"/>
      <c r="D43" s="216"/>
      <c r="E43" s="214" t="s">
        <v>127</v>
      </c>
      <c r="F43" s="215">
        <v>852801</v>
      </c>
      <c r="G43" s="177">
        <v>852801</v>
      </c>
      <c r="H43" s="177">
        <v>852801</v>
      </c>
      <c r="I43" s="177">
        <v>0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  <c r="O43" s="177">
        <v>0</v>
      </c>
      <c r="P43" s="177">
        <v>0</v>
      </c>
      <c r="Q43" s="190">
        <v>0</v>
      </c>
      <c r="R43" s="215">
        <v>0</v>
      </c>
      <c r="S43" s="177">
        <v>0</v>
      </c>
      <c r="T43" s="177">
        <v>0</v>
      </c>
      <c r="U43" s="177">
        <v>0</v>
      </c>
      <c r="V43" s="177">
        <v>0</v>
      </c>
      <c r="W43" s="197">
        <v>0</v>
      </c>
      <c r="X43" s="197">
        <v>0</v>
      </c>
      <c r="Y43" s="190">
        <v>0</v>
      </c>
    </row>
    <row r="44" spans="1:25" ht="30.75" customHeight="1">
      <c r="A44" s="213" t="s">
        <v>107</v>
      </c>
      <c r="B44" s="213" t="s">
        <v>22</v>
      </c>
      <c r="C44" s="213"/>
      <c r="D44" s="216"/>
      <c r="E44" s="214" t="s">
        <v>160</v>
      </c>
      <c r="F44" s="215">
        <v>852801</v>
      </c>
      <c r="G44" s="177">
        <v>852801</v>
      </c>
      <c r="H44" s="177">
        <v>852801</v>
      </c>
      <c r="I44" s="177">
        <v>0</v>
      </c>
      <c r="J44" s="177">
        <v>0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7">
        <v>0</v>
      </c>
      <c r="Q44" s="190">
        <v>0</v>
      </c>
      <c r="R44" s="215">
        <v>0</v>
      </c>
      <c r="S44" s="177">
        <v>0</v>
      </c>
      <c r="T44" s="177">
        <v>0</v>
      </c>
      <c r="U44" s="177">
        <v>0</v>
      </c>
      <c r="V44" s="177">
        <v>0</v>
      </c>
      <c r="W44" s="197">
        <v>0</v>
      </c>
      <c r="X44" s="197">
        <v>0</v>
      </c>
      <c r="Y44" s="190">
        <v>0</v>
      </c>
    </row>
    <row r="45" spans="1:25" ht="30.75" customHeight="1">
      <c r="A45" s="213" t="s">
        <v>163</v>
      </c>
      <c r="B45" s="213" t="s">
        <v>224</v>
      </c>
      <c r="C45" s="213" t="s">
        <v>236</v>
      </c>
      <c r="D45" s="216"/>
      <c r="E45" s="214" t="s">
        <v>77</v>
      </c>
      <c r="F45" s="215">
        <v>852801</v>
      </c>
      <c r="G45" s="177">
        <v>852801</v>
      </c>
      <c r="H45" s="177">
        <v>852801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90">
        <v>0</v>
      </c>
      <c r="R45" s="215">
        <v>0</v>
      </c>
      <c r="S45" s="177">
        <v>0</v>
      </c>
      <c r="T45" s="177">
        <v>0</v>
      </c>
      <c r="U45" s="177">
        <v>0</v>
      </c>
      <c r="V45" s="177">
        <v>0</v>
      </c>
      <c r="W45" s="197">
        <v>0</v>
      </c>
      <c r="X45" s="197">
        <v>0</v>
      </c>
      <c r="Y45" s="190">
        <v>0</v>
      </c>
    </row>
    <row r="46" spans="1:25" ht="30.75" customHeight="1">
      <c r="A46" s="213" t="s">
        <v>258</v>
      </c>
      <c r="B46" s="213" t="s">
        <v>180</v>
      </c>
      <c r="C46" s="213" t="s">
        <v>198</v>
      </c>
      <c r="D46" s="216" t="s">
        <v>34</v>
      </c>
      <c r="E46" s="214" t="s">
        <v>293</v>
      </c>
      <c r="F46" s="215">
        <v>852801</v>
      </c>
      <c r="G46" s="177">
        <v>852801</v>
      </c>
      <c r="H46" s="177">
        <v>852801</v>
      </c>
      <c r="I46" s="177">
        <v>0</v>
      </c>
      <c r="J46" s="177">
        <v>0</v>
      </c>
      <c r="K46" s="177">
        <v>0</v>
      </c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90">
        <v>0</v>
      </c>
      <c r="R46" s="215">
        <v>0</v>
      </c>
      <c r="S46" s="177">
        <v>0</v>
      </c>
      <c r="T46" s="177">
        <v>0</v>
      </c>
      <c r="U46" s="177">
        <v>0</v>
      </c>
      <c r="V46" s="177">
        <v>0</v>
      </c>
      <c r="W46" s="197">
        <v>0</v>
      </c>
      <c r="X46" s="197">
        <v>0</v>
      </c>
      <c r="Y46" s="190">
        <v>0</v>
      </c>
    </row>
    <row r="47" spans="1:25" ht="30.75" customHeight="1">
      <c r="A47" s="213" t="s">
        <v>58</v>
      </c>
      <c r="B47" s="213"/>
      <c r="C47" s="213"/>
      <c r="D47" s="216"/>
      <c r="E47" s="214" t="s">
        <v>45</v>
      </c>
      <c r="F47" s="215">
        <v>562594</v>
      </c>
      <c r="G47" s="177">
        <v>562594</v>
      </c>
      <c r="H47" s="177">
        <v>562594</v>
      </c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7">
        <v>0</v>
      </c>
      <c r="Q47" s="190">
        <v>0</v>
      </c>
      <c r="R47" s="215">
        <v>0</v>
      </c>
      <c r="S47" s="177">
        <v>0</v>
      </c>
      <c r="T47" s="177">
        <v>0</v>
      </c>
      <c r="U47" s="177">
        <v>0</v>
      </c>
      <c r="V47" s="177">
        <v>0</v>
      </c>
      <c r="W47" s="197">
        <v>0</v>
      </c>
      <c r="X47" s="197">
        <v>0</v>
      </c>
      <c r="Y47" s="190">
        <v>0</v>
      </c>
    </row>
    <row r="48" spans="1:25" ht="30.75" customHeight="1">
      <c r="A48" s="213" t="s">
        <v>175</v>
      </c>
      <c r="B48" s="213" t="s">
        <v>236</v>
      </c>
      <c r="C48" s="213"/>
      <c r="D48" s="216"/>
      <c r="E48" s="214" t="s">
        <v>286</v>
      </c>
      <c r="F48" s="215">
        <v>562594</v>
      </c>
      <c r="G48" s="177">
        <v>562594</v>
      </c>
      <c r="H48" s="177">
        <v>562594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  <c r="O48" s="177">
        <v>0</v>
      </c>
      <c r="P48" s="177">
        <v>0</v>
      </c>
      <c r="Q48" s="190">
        <v>0</v>
      </c>
      <c r="R48" s="215">
        <v>0</v>
      </c>
      <c r="S48" s="177">
        <v>0</v>
      </c>
      <c r="T48" s="177">
        <v>0</v>
      </c>
      <c r="U48" s="177">
        <v>0</v>
      </c>
      <c r="V48" s="177">
        <v>0</v>
      </c>
      <c r="W48" s="197">
        <v>0</v>
      </c>
      <c r="X48" s="197">
        <v>0</v>
      </c>
      <c r="Y48" s="190">
        <v>0</v>
      </c>
    </row>
    <row r="49" spans="1:25" ht="30.75" customHeight="1">
      <c r="A49" s="213" t="s">
        <v>93</v>
      </c>
      <c r="B49" s="213" t="s">
        <v>125</v>
      </c>
      <c r="C49" s="213" t="s">
        <v>2</v>
      </c>
      <c r="D49" s="216"/>
      <c r="E49" s="214" t="s">
        <v>71</v>
      </c>
      <c r="F49" s="215">
        <v>562594</v>
      </c>
      <c r="G49" s="177">
        <v>562594</v>
      </c>
      <c r="H49" s="177">
        <v>562594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  <c r="O49" s="177">
        <v>0</v>
      </c>
      <c r="P49" s="177">
        <v>0</v>
      </c>
      <c r="Q49" s="190">
        <v>0</v>
      </c>
      <c r="R49" s="215">
        <v>0</v>
      </c>
      <c r="S49" s="177">
        <v>0</v>
      </c>
      <c r="T49" s="177">
        <v>0</v>
      </c>
      <c r="U49" s="177">
        <v>0</v>
      </c>
      <c r="V49" s="177">
        <v>0</v>
      </c>
      <c r="W49" s="197">
        <v>0</v>
      </c>
      <c r="X49" s="197">
        <v>0</v>
      </c>
      <c r="Y49" s="190">
        <v>0</v>
      </c>
    </row>
    <row r="50" spans="1:25" ht="30.75" customHeight="1">
      <c r="A50" s="213" t="s">
        <v>258</v>
      </c>
      <c r="B50" s="213" t="s">
        <v>180</v>
      </c>
      <c r="C50" s="213" t="s">
        <v>198</v>
      </c>
      <c r="D50" s="216" t="s">
        <v>264</v>
      </c>
      <c r="E50" s="214" t="s">
        <v>304</v>
      </c>
      <c r="F50" s="215">
        <v>562594</v>
      </c>
      <c r="G50" s="177">
        <v>562594</v>
      </c>
      <c r="H50" s="177">
        <v>562594</v>
      </c>
      <c r="I50" s="177">
        <v>0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7">
        <v>0</v>
      </c>
      <c r="Q50" s="190">
        <v>0</v>
      </c>
      <c r="R50" s="215">
        <v>0</v>
      </c>
      <c r="S50" s="177">
        <v>0</v>
      </c>
      <c r="T50" s="177">
        <v>0</v>
      </c>
      <c r="U50" s="177">
        <v>0</v>
      </c>
      <c r="V50" s="177">
        <v>0</v>
      </c>
      <c r="W50" s="197">
        <v>0</v>
      </c>
      <c r="X50" s="197">
        <v>0</v>
      </c>
      <c r="Y50" s="190">
        <v>0</v>
      </c>
    </row>
    <row r="51" spans="1:25" ht="30.75" customHeight="1">
      <c r="A51" s="213" t="s">
        <v>115</v>
      </c>
      <c r="B51" s="213"/>
      <c r="C51" s="213"/>
      <c r="D51" s="216"/>
      <c r="E51" s="214" t="s">
        <v>254</v>
      </c>
      <c r="F51" s="215">
        <v>842067</v>
      </c>
      <c r="G51" s="177">
        <v>842067</v>
      </c>
      <c r="H51" s="177">
        <v>842067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90">
        <v>0</v>
      </c>
      <c r="R51" s="215">
        <v>0</v>
      </c>
      <c r="S51" s="177">
        <v>0</v>
      </c>
      <c r="T51" s="177">
        <v>0</v>
      </c>
      <c r="U51" s="177">
        <v>0</v>
      </c>
      <c r="V51" s="177">
        <v>0</v>
      </c>
      <c r="W51" s="197">
        <v>0</v>
      </c>
      <c r="X51" s="197">
        <v>0</v>
      </c>
      <c r="Y51" s="190">
        <v>0</v>
      </c>
    </row>
    <row r="52" spans="1:25" ht="30.75" customHeight="1">
      <c r="A52" s="213" t="s">
        <v>281</v>
      </c>
      <c r="B52" s="213" t="s">
        <v>157</v>
      </c>
      <c r="C52" s="213"/>
      <c r="D52" s="216"/>
      <c r="E52" s="214" t="s">
        <v>54</v>
      </c>
      <c r="F52" s="215">
        <v>842067</v>
      </c>
      <c r="G52" s="177">
        <v>842067</v>
      </c>
      <c r="H52" s="177">
        <v>842067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90">
        <v>0</v>
      </c>
      <c r="R52" s="215">
        <v>0</v>
      </c>
      <c r="S52" s="177">
        <v>0</v>
      </c>
      <c r="T52" s="177">
        <v>0</v>
      </c>
      <c r="U52" s="177">
        <v>0</v>
      </c>
      <c r="V52" s="177">
        <v>0</v>
      </c>
      <c r="W52" s="197">
        <v>0</v>
      </c>
      <c r="X52" s="197">
        <v>0</v>
      </c>
      <c r="Y52" s="190">
        <v>0</v>
      </c>
    </row>
    <row r="53" spans="1:25" ht="30.75" customHeight="1">
      <c r="A53" s="213" t="s">
        <v>72</v>
      </c>
      <c r="B53" s="213" t="s">
        <v>48</v>
      </c>
      <c r="C53" s="213" t="s">
        <v>236</v>
      </c>
      <c r="D53" s="216"/>
      <c r="E53" s="214" t="s">
        <v>318</v>
      </c>
      <c r="F53" s="215">
        <v>842067</v>
      </c>
      <c r="G53" s="177">
        <v>842067</v>
      </c>
      <c r="H53" s="177">
        <v>842067</v>
      </c>
      <c r="I53" s="177">
        <v>0</v>
      </c>
      <c r="J53" s="177">
        <v>0</v>
      </c>
      <c r="K53" s="177">
        <v>0</v>
      </c>
      <c r="L53" s="177">
        <v>0</v>
      </c>
      <c r="M53" s="177">
        <v>0</v>
      </c>
      <c r="N53" s="177">
        <v>0</v>
      </c>
      <c r="O53" s="177">
        <v>0</v>
      </c>
      <c r="P53" s="177">
        <v>0</v>
      </c>
      <c r="Q53" s="190">
        <v>0</v>
      </c>
      <c r="R53" s="215">
        <v>0</v>
      </c>
      <c r="S53" s="177">
        <v>0</v>
      </c>
      <c r="T53" s="177">
        <v>0</v>
      </c>
      <c r="U53" s="177">
        <v>0</v>
      </c>
      <c r="V53" s="177">
        <v>0</v>
      </c>
      <c r="W53" s="197">
        <v>0</v>
      </c>
      <c r="X53" s="197">
        <v>0</v>
      </c>
      <c r="Y53" s="190">
        <v>0</v>
      </c>
    </row>
    <row r="54" spans="1:25" ht="30.75" customHeight="1">
      <c r="A54" s="213" t="s">
        <v>258</v>
      </c>
      <c r="B54" s="213" t="s">
        <v>180</v>
      </c>
      <c r="C54" s="213" t="s">
        <v>198</v>
      </c>
      <c r="D54" s="216" t="s">
        <v>270</v>
      </c>
      <c r="E54" s="214" t="s">
        <v>247</v>
      </c>
      <c r="F54" s="215">
        <v>502578</v>
      </c>
      <c r="G54" s="177">
        <v>502578</v>
      </c>
      <c r="H54" s="177">
        <v>502578</v>
      </c>
      <c r="I54" s="177">
        <v>0</v>
      </c>
      <c r="J54" s="177">
        <v>0</v>
      </c>
      <c r="K54" s="177">
        <v>0</v>
      </c>
      <c r="L54" s="177">
        <v>0</v>
      </c>
      <c r="M54" s="177">
        <v>0</v>
      </c>
      <c r="N54" s="177">
        <v>0</v>
      </c>
      <c r="O54" s="177">
        <v>0</v>
      </c>
      <c r="P54" s="177">
        <v>0</v>
      </c>
      <c r="Q54" s="190">
        <v>0</v>
      </c>
      <c r="R54" s="215">
        <v>0</v>
      </c>
      <c r="S54" s="177">
        <v>0</v>
      </c>
      <c r="T54" s="177">
        <v>0</v>
      </c>
      <c r="U54" s="177">
        <v>0</v>
      </c>
      <c r="V54" s="177">
        <v>0</v>
      </c>
      <c r="W54" s="197">
        <v>0</v>
      </c>
      <c r="X54" s="197">
        <v>0</v>
      </c>
      <c r="Y54" s="190">
        <v>0</v>
      </c>
    </row>
    <row r="55" spans="1:25" ht="30.75" customHeight="1">
      <c r="A55" s="213" t="s">
        <v>258</v>
      </c>
      <c r="B55" s="213" t="s">
        <v>180</v>
      </c>
      <c r="C55" s="213" t="s">
        <v>198</v>
      </c>
      <c r="D55" s="216" t="s">
        <v>192</v>
      </c>
      <c r="E55" s="214" t="s">
        <v>311</v>
      </c>
      <c r="F55" s="215">
        <v>25322</v>
      </c>
      <c r="G55" s="177">
        <v>25322</v>
      </c>
      <c r="H55" s="177">
        <v>25322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177">
        <v>0</v>
      </c>
      <c r="Q55" s="190">
        <v>0</v>
      </c>
      <c r="R55" s="215">
        <v>0</v>
      </c>
      <c r="S55" s="177">
        <v>0</v>
      </c>
      <c r="T55" s="177">
        <v>0</v>
      </c>
      <c r="U55" s="177">
        <v>0</v>
      </c>
      <c r="V55" s="177">
        <v>0</v>
      </c>
      <c r="W55" s="197">
        <v>0</v>
      </c>
      <c r="X55" s="197">
        <v>0</v>
      </c>
      <c r="Y55" s="190">
        <v>0</v>
      </c>
    </row>
    <row r="56" spans="1:25" ht="30.75" customHeight="1">
      <c r="A56" s="213" t="s">
        <v>258</v>
      </c>
      <c r="B56" s="213" t="s">
        <v>180</v>
      </c>
      <c r="C56" s="213" t="s">
        <v>198</v>
      </c>
      <c r="D56" s="216" t="s">
        <v>264</v>
      </c>
      <c r="E56" s="214" t="s">
        <v>304</v>
      </c>
      <c r="F56" s="215">
        <v>64211</v>
      </c>
      <c r="G56" s="177">
        <v>64211</v>
      </c>
      <c r="H56" s="177">
        <v>64211</v>
      </c>
      <c r="I56" s="177">
        <v>0</v>
      </c>
      <c r="J56" s="177"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177">
        <v>0</v>
      </c>
      <c r="Q56" s="190">
        <v>0</v>
      </c>
      <c r="R56" s="215">
        <v>0</v>
      </c>
      <c r="S56" s="177">
        <v>0</v>
      </c>
      <c r="T56" s="177">
        <v>0</v>
      </c>
      <c r="U56" s="177">
        <v>0</v>
      </c>
      <c r="V56" s="177">
        <v>0</v>
      </c>
      <c r="W56" s="197">
        <v>0</v>
      </c>
      <c r="X56" s="197">
        <v>0</v>
      </c>
      <c r="Y56" s="190">
        <v>0</v>
      </c>
    </row>
    <row r="57" spans="1:25" ht="30.75" customHeight="1">
      <c r="A57" s="213" t="s">
        <v>258</v>
      </c>
      <c r="B57" s="213" t="s">
        <v>180</v>
      </c>
      <c r="C57" s="213" t="s">
        <v>198</v>
      </c>
      <c r="D57" s="216" t="s">
        <v>188</v>
      </c>
      <c r="E57" s="214" t="s">
        <v>75</v>
      </c>
      <c r="F57" s="215">
        <v>61314</v>
      </c>
      <c r="G57" s="177">
        <v>61314</v>
      </c>
      <c r="H57" s="177">
        <v>61314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7">
        <v>0</v>
      </c>
      <c r="Q57" s="190">
        <v>0</v>
      </c>
      <c r="R57" s="215">
        <v>0</v>
      </c>
      <c r="S57" s="177">
        <v>0</v>
      </c>
      <c r="T57" s="177">
        <v>0</v>
      </c>
      <c r="U57" s="177">
        <v>0</v>
      </c>
      <c r="V57" s="177">
        <v>0</v>
      </c>
      <c r="W57" s="197">
        <v>0</v>
      </c>
      <c r="X57" s="197">
        <v>0</v>
      </c>
      <c r="Y57" s="190">
        <v>0</v>
      </c>
    </row>
    <row r="58" spans="1:25" ht="30.75" customHeight="1">
      <c r="A58" s="213" t="s">
        <v>258</v>
      </c>
      <c r="B58" s="213" t="s">
        <v>180</v>
      </c>
      <c r="C58" s="213" t="s">
        <v>198</v>
      </c>
      <c r="D58" s="216" t="s">
        <v>34</v>
      </c>
      <c r="E58" s="214" t="s">
        <v>293</v>
      </c>
      <c r="F58" s="215">
        <v>97612</v>
      </c>
      <c r="G58" s="177">
        <v>97612</v>
      </c>
      <c r="H58" s="177">
        <v>97612</v>
      </c>
      <c r="I58" s="177">
        <v>0</v>
      </c>
      <c r="J58" s="177">
        <v>0</v>
      </c>
      <c r="K58" s="177">
        <v>0</v>
      </c>
      <c r="L58" s="177">
        <v>0</v>
      </c>
      <c r="M58" s="177">
        <v>0</v>
      </c>
      <c r="N58" s="177">
        <v>0</v>
      </c>
      <c r="O58" s="177">
        <v>0</v>
      </c>
      <c r="P58" s="177">
        <v>0</v>
      </c>
      <c r="Q58" s="190">
        <v>0</v>
      </c>
      <c r="R58" s="215">
        <v>0</v>
      </c>
      <c r="S58" s="177">
        <v>0</v>
      </c>
      <c r="T58" s="177">
        <v>0</v>
      </c>
      <c r="U58" s="177">
        <v>0</v>
      </c>
      <c r="V58" s="177">
        <v>0</v>
      </c>
      <c r="W58" s="197">
        <v>0</v>
      </c>
      <c r="X58" s="197">
        <v>0</v>
      </c>
      <c r="Y58" s="190">
        <v>0</v>
      </c>
    </row>
    <row r="59" spans="1:25" ht="30.75" customHeight="1">
      <c r="A59" s="213" t="s">
        <v>258</v>
      </c>
      <c r="B59" s="213" t="s">
        <v>180</v>
      </c>
      <c r="C59" s="213" t="s">
        <v>198</v>
      </c>
      <c r="D59" s="216" t="s">
        <v>265</v>
      </c>
      <c r="E59" s="214" t="s">
        <v>8</v>
      </c>
      <c r="F59" s="215">
        <v>91030</v>
      </c>
      <c r="G59" s="177">
        <v>91030</v>
      </c>
      <c r="H59" s="177">
        <v>91030</v>
      </c>
      <c r="I59" s="177">
        <v>0</v>
      </c>
      <c r="J59" s="177">
        <v>0</v>
      </c>
      <c r="K59" s="177">
        <v>0</v>
      </c>
      <c r="L59" s="177">
        <v>0</v>
      </c>
      <c r="M59" s="177">
        <v>0</v>
      </c>
      <c r="N59" s="177">
        <v>0</v>
      </c>
      <c r="O59" s="177">
        <v>0</v>
      </c>
      <c r="P59" s="177">
        <v>0</v>
      </c>
      <c r="Q59" s="190">
        <v>0</v>
      </c>
      <c r="R59" s="215">
        <v>0</v>
      </c>
      <c r="S59" s="177">
        <v>0</v>
      </c>
      <c r="T59" s="177">
        <v>0</v>
      </c>
      <c r="U59" s="177">
        <v>0</v>
      </c>
      <c r="V59" s="177">
        <v>0</v>
      </c>
      <c r="W59" s="197">
        <v>0</v>
      </c>
      <c r="X59" s="197">
        <v>0</v>
      </c>
      <c r="Y59" s="190">
        <v>0</v>
      </c>
    </row>
  </sheetData>
  <sheetProtection/>
  <mergeCells count="18">
    <mergeCell ref="W5:W6"/>
    <mergeCell ref="X5:X6"/>
    <mergeCell ref="H5:H6"/>
    <mergeCell ref="S4:S6"/>
    <mergeCell ref="A1:C1"/>
    <mergeCell ref="V4:Y4"/>
    <mergeCell ref="A5:A6"/>
    <mergeCell ref="B5:B6"/>
    <mergeCell ref="C5:C6"/>
    <mergeCell ref="D4:D6"/>
    <mergeCell ref="E4:E6"/>
    <mergeCell ref="F4:F6"/>
    <mergeCell ref="G5:G6"/>
    <mergeCell ref="V5:V6"/>
    <mergeCell ref="Y5:Y6"/>
    <mergeCell ref="I5:I6"/>
    <mergeCell ref="T4:T6"/>
    <mergeCell ref="U4:U6"/>
  </mergeCells>
  <printOptions horizontalCentered="1"/>
  <pageMargins left="0.20000000638285959" right="0.20000000638285959" top="0.20000000638285959" bottom="0.38999999602009927" header="0.38999999602009927" footer="0.20000000638285959"/>
  <pageSetup fitToHeight="999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showGridLines="0" showZeros="0" defaultGridColor="0" colorId="0" workbookViewId="0" topLeftCell="A1">
      <selection activeCell="A1" sqref="A1:D1"/>
    </sheetView>
  </sheetViews>
  <sheetFormatPr defaultColWidth="9.16015625" defaultRowHeight="11.25"/>
  <cols>
    <col min="1" max="1" width="9.5" style="0" customWidth="1"/>
    <col min="2" max="2" width="7.16015625" style="0" customWidth="1"/>
    <col min="3" max="3" width="4.66015625" style="0" customWidth="1"/>
    <col min="4" max="4" width="16.33203125" style="0" customWidth="1"/>
    <col min="5" max="5" width="33.83203125" style="0" customWidth="1"/>
    <col min="6" max="21" width="15.83203125" style="0" customWidth="1"/>
    <col min="22" max="22" width="7.33203125" style="0" customWidth="1"/>
    <col min="23" max="256" width="9.16015625" style="0" customWidth="1"/>
  </cols>
  <sheetData>
    <row r="1" spans="1:21" ht="19.5" customHeight="1">
      <c r="A1" s="43" t="s">
        <v>263</v>
      </c>
      <c r="B1" s="43"/>
      <c r="C1" s="43"/>
      <c r="D1" s="43"/>
      <c r="E1" s="44"/>
      <c r="F1" s="44"/>
      <c r="G1" s="4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5"/>
    </row>
    <row r="2" spans="1:21" ht="19.5" customHeight="1">
      <c r="A2" s="46" t="s">
        <v>237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5" customHeight="1">
      <c r="A3" s="200" t="s">
        <v>33</v>
      </c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7" t="s">
        <v>20</v>
      </c>
    </row>
    <row r="4" spans="1:21" ht="19.5" customHeight="1">
      <c r="A4" s="48" t="s">
        <v>316</v>
      </c>
      <c r="B4" s="137"/>
      <c r="C4" s="48"/>
      <c r="D4" s="136" t="s">
        <v>131</v>
      </c>
      <c r="E4" s="50" t="s">
        <v>94</v>
      </c>
      <c r="F4" s="9" t="s">
        <v>245</v>
      </c>
      <c r="G4" s="9" t="s">
        <v>25</v>
      </c>
      <c r="H4" s="9"/>
      <c r="I4" s="9"/>
      <c r="J4" s="8"/>
      <c r="K4" s="91" t="s">
        <v>179</v>
      </c>
      <c r="L4" s="92"/>
      <c r="M4" s="92"/>
      <c r="N4" s="92"/>
      <c r="O4" s="92"/>
      <c r="P4" s="92"/>
      <c r="Q4" s="92"/>
      <c r="R4" s="92"/>
      <c r="S4" s="92"/>
      <c r="T4" s="92"/>
      <c r="U4" s="93"/>
    </row>
    <row r="5" spans="1:21" ht="20.25" customHeight="1">
      <c r="A5" s="10" t="s">
        <v>124</v>
      </c>
      <c r="B5" s="10" t="s">
        <v>222</v>
      </c>
      <c r="C5" s="10" t="s">
        <v>212</v>
      </c>
      <c r="D5" s="136"/>
      <c r="E5" s="50"/>
      <c r="F5" s="9"/>
      <c r="G5" s="51" t="s">
        <v>74</v>
      </c>
      <c r="H5" s="52" t="s">
        <v>164</v>
      </c>
      <c r="I5" s="52" t="s">
        <v>206</v>
      </c>
      <c r="J5" s="52" t="s">
        <v>13</v>
      </c>
      <c r="K5" s="108" t="s">
        <v>74</v>
      </c>
      <c r="L5" s="109" t="s">
        <v>164</v>
      </c>
      <c r="M5" s="109" t="s">
        <v>206</v>
      </c>
      <c r="N5" s="109" t="s">
        <v>13</v>
      </c>
      <c r="O5" s="110" t="s">
        <v>240</v>
      </c>
      <c r="P5" s="110" t="s">
        <v>171</v>
      </c>
      <c r="Q5" s="110" t="s">
        <v>177</v>
      </c>
      <c r="R5" s="110" t="s">
        <v>135</v>
      </c>
      <c r="S5" s="110" t="s">
        <v>261</v>
      </c>
      <c r="T5" s="132" t="s">
        <v>128</v>
      </c>
      <c r="U5" s="111" t="s">
        <v>12</v>
      </c>
    </row>
    <row r="6" spans="1:22" ht="19.5" customHeight="1">
      <c r="A6" s="53" t="s">
        <v>200</v>
      </c>
      <c r="B6" s="53" t="s">
        <v>200</v>
      </c>
      <c r="C6" s="53" t="s">
        <v>200</v>
      </c>
      <c r="D6" s="54" t="s">
        <v>200</v>
      </c>
      <c r="E6" s="54" t="s">
        <v>200</v>
      </c>
      <c r="F6" s="54">
        <v>1</v>
      </c>
      <c r="G6" s="54">
        <v>2</v>
      </c>
      <c r="H6" s="54">
        <v>3</v>
      </c>
      <c r="I6" s="54">
        <v>4</v>
      </c>
      <c r="J6" s="54">
        <v>5</v>
      </c>
      <c r="K6" s="54">
        <v>6</v>
      </c>
      <c r="L6" s="54">
        <v>7</v>
      </c>
      <c r="M6" s="54">
        <v>8</v>
      </c>
      <c r="N6" s="54">
        <v>9</v>
      </c>
      <c r="O6" s="54">
        <v>10</v>
      </c>
      <c r="P6" s="54">
        <v>11</v>
      </c>
      <c r="Q6" s="54">
        <v>12</v>
      </c>
      <c r="R6" s="54">
        <v>13</v>
      </c>
      <c r="S6" s="54">
        <v>14</v>
      </c>
      <c r="T6" s="54">
        <v>15</v>
      </c>
      <c r="U6" s="54">
        <v>16</v>
      </c>
      <c r="V6" s="55"/>
    </row>
    <row r="7" spans="1:21" ht="29.25" customHeight="1">
      <c r="A7" s="218"/>
      <c r="B7" s="218"/>
      <c r="C7" s="218"/>
      <c r="D7" s="218"/>
      <c r="E7" s="193" t="s">
        <v>74</v>
      </c>
      <c r="F7" s="219">
        <v>14164263</v>
      </c>
      <c r="G7" s="196">
        <v>12333513</v>
      </c>
      <c r="H7" s="197">
        <v>11007708</v>
      </c>
      <c r="I7" s="197">
        <v>1280445</v>
      </c>
      <c r="J7" s="197">
        <v>45360</v>
      </c>
      <c r="K7" s="197">
        <v>1830750</v>
      </c>
      <c r="L7" s="197">
        <v>656750</v>
      </c>
      <c r="M7" s="197">
        <v>974000</v>
      </c>
      <c r="N7" s="197">
        <v>0</v>
      </c>
      <c r="O7" s="197">
        <v>0</v>
      </c>
      <c r="P7" s="197">
        <v>0</v>
      </c>
      <c r="Q7" s="197">
        <v>200000</v>
      </c>
      <c r="R7" s="197">
        <v>0</v>
      </c>
      <c r="S7" s="197">
        <v>0</v>
      </c>
      <c r="T7" s="198">
        <v>0</v>
      </c>
      <c r="U7" s="199">
        <v>0</v>
      </c>
    </row>
    <row r="8" spans="1:21" ht="29.25" customHeight="1">
      <c r="A8" s="218" t="s">
        <v>310</v>
      </c>
      <c r="B8" s="218"/>
      <c r="C8" s="218"/>
      <c r="D8" s="218"/>
      <c r="E8" s="193" t="s">
        <v>55</v>
      </c>
      <c r="F8" s="219">
        <v>9955941</v>
      </c>
      <c r="G8" s="196">
        <v>8125191</v>
      </c>
      <c r="H8" s="197">
        <v>6913277</v>
      </c>
      <c r="I8" s="197">
        <v>1166554</v>
      </c>
      <c r="J8" s="197">
        <v>45360</v>
      </c>
      <c r="K8" s="197">
        <v>1830750</v>
      </c>
      <c r="L8" s="197">
        <v>656750</v>
      </c>
      <c r="M8" s="197">
        <v>974000</v>
      </c>
      <c r="N8" s="197">
        <v>0</v>
      </c>
      <c r="O8" s="197">
        <v>0</v>
      </c>
      <c r="P8" s="197">
        <v>0</v>
      </c>
      <c r="Q8" s="197">
        <v>200000</v>
      </c>
      <c r="R8" s="197">
        <v>0</v>
      </c>
      <c r="S8" s="197">
        <v>0</v>
      </c>
      <c r="T8" s="198">
        <v>0</v>
      </c>
      <c r="U8" s="199">
        <v>0</v>
      </c>
    </row>
    <row r="9" spans="1:21" ht="29.25" customHeight="1">
      <c r="A9" s="218" t="s">
        <v>85</v>
      </c>
      <c r="B9" s="218" t="s">
        <v>84</v>
      </c>
      <c r="C9" s="218"/>
      <c r="D9" s="218"/>
      <c r="E9" s="193" t="s">
        <v>289</v>
      </c>
      <c r="F9" s="219">
        <v>9336412</v>
      </c>
      <c r="G9" s="196">
        <v>7505662</v>
      </c>
      <c r="H9" s="197">
        <v>6438327</v>
      </c>
      <c r="I9" s="197">
        <v>1029535</v>
      </c>
      <c r="J9" s="197">
        <v>37800</v>
      </c>
      <c r="K9" s="197">
        <v>1830750</v>
      </c>
      <c r="L9" s="197">
        <v>656750</v>
      </c>
      <c r="M9" s="197">
        <v>974000</v>
      </c>
      <c r="N9" s="197">
        <v>0</v>
      </c>
      <c r="O9" s="197">
        <v>0</v>
      </c>
      <c r="P9" s="197">
        <v>0</v>
      </c>
      <c r="Q9" s="197">
        <v>200000</v>
      </c>
      <c r="R9" s="197">
        <v>0</v>
      </c>
      <c r="S9" s="197">
        <v>0</v>
      </c>
      <c r="T9" s="198">
        <v>0</v>
      </c>
      <c r="U9" s="199">
        <v>0</v>
      </c>
    </row>
    <row r="10" spans="1:21" ht="29.25" customHeight="1">
      <c r="A10" s="218" t="s">
        <v>182</v>
      </c>
      <c r="B10" s="218" t="s">
        <v>279</v>
      </c>
      <c r="C10" s="218" t="s">
        <v>236</v>
      </c>
      <c r="D10" s="218"/>
      <c r="E10" s="193" t="s">
        <v>50</v>
      </c>
      <c r="F10" s="219">
        <v>8386260</v>
      </c>
      <c r="G10" s="196">
        <v>6655510</v>
      </c>
      <c r="H10" s="197">
        <v>5692947</v>
      </c>
      <c r="I10" s="197">
        <v>924763</v>
      </c>
      <c r="J10" s="197">
        <v>37800</v>
      </c>
      <c r="K10" s="197">
        <v>1730750</v>
      </c>
      <c r="L10" s="197">
        <v>656750</v>
      </c>
      <c r="M10" s="197">
        <v>874000</v>
      </c>
      <c r="N10" s="197">
        <v>0</v>
      </c>
      <c r="O10" s="197">
        <v>0</v>
      </c>
      <c r="P10" s="197">
        <v>0</v>
      </c>
      <c r="Q10" s="197">
        <v>200000</v>
      </c>
      <c r="R10" s="197">
        <v>0</v>
      </c>
      <c r="S10" s="197">
        <v>0</v>
      </c>
      <c r="T10" s="198">
        <v>0</v>
      </c>
      <c r="U10" s="199">
        <v>0</v>
      </c>
    </row>
    <row r="11" spans="1:21" ht="29.25" customHeight="1">
      <c r="A11" s="218" t="s">
        <v>258</v>
      </c>
      <c r="B11" s="218" t="s">
        <v>180</v>
      </c>
      <c r="C11" s="218" t="s">
        <v>198</v>
      </c>
      <c r="D11" s="218" t="s">
        <v>270</v>
      </c>
      <c r="E11" s="193" t="s">
        <v>247</v>
      </c>
      <c r="F11" s="219">
        <v>8386260</v>
      </c>
      <c r="G11" s="196">
        <v>6655510</v>
      </c>
      <c r="H11" s="197">
        <v>5692947</v>
      </c>
      <c r="I11" s="197">
        <v>924763</v>
      </c>
      <c r="J11" s="197">
        <v>37800</v>
      </c>
      <c r="K11" s="197">
        <v>1730750</v>
      </c>
      <c r="L11" s="197">
        <v>656750</v>
      </c>
      <c r="M11" s="197">
        <v>874000</v>
      </c>
      <c r="N11" s="197">
        <v>0</v>
      </c>
      <c r="O11" s="197">
        <v>0</v>
      </c>
      <c r="P11" s="197">
        <v>0</v>
      </c>
      <c r="Q11" s="197">
        <v>200000</v>
      </c>
      <c r="R11" s="197">
        <v>0</v>
      </c>
      <c r="S11" s="197">
        <v>0</v>
      </c>
      <c r="T11" s="198">
        <v>0</v>
      </c>
      <c r="U11" s="199">
        <v>0</v>
      </c>
    </row>
    <row r="12" spans="1:21" ht="29.25" customHeight="1">
      <c r="A12" s="218" t="s">
        <v>182</v>
      </c>
      <c r="B12" s="218" t="s">
        <v>279</v>
      </c>
      <c r="C12" s="218" t="s">
        <v>2</v>
      </c>
      <c r="D12" s="218"/>
      <c r="E12" s="193" t="s">
        <v>78</v>
      </c>
      <c r="F12" s="219">
        <v>100000</v>
      </c>
      <c r="G12" s="196">
        <v>0</v>
      </c>
      <c r="H12" s="197">
        <v>0</v>
      </c>
      <c r="I12" s="197">
        <v>0</v>
      </c>
      <c r="J12" s="197">
        <v>0</v>
      </c>
      <c r="K12" s="197">
        <v>100000</v>
      </c>
      <c r="L12" s="197">
        <v>0</v>
      </c>
      <c r="M12" s="197">
        <v>100000</v>
      </c>
      <c r="N12" s="197">
        <v>0</v>
      </c>
      <c r="O12" s="197">
        <v>0</v>
      </c>
      <c r="P12" s="197">
        <v>0</v>
      </c>
      <c r="Q12" s="197">
        <v>0</v>
      </c>
      <c r="R12" s="197">
        <v>0</v>
      </c>
      <c r="S12" s="197">
        <v>0</v>
      </c>
      <c r="T12" s="198">
        <v>0</v>
      </c>
      <c r="U12" s="199">
        <v>0</v>
      </c>
    </row>
    <row r="13" spans="1:21" ht="29.25" customHeight="1">
      <c r="A13" s="218" t="s">
        <v>258</v>
      </c>
      <c r="B13" s="218" t="s">
        <v>180</v>
      </c>
      <c r="C13" s="218" t="s">
        <v>198</v>
      </c>
      <c r="D13" s="218" t="s">
        <v>270</v>
      </c>
      <c r="E13" s="193" t="s">
        <v>247</v>
      </c>
      <c r="F13" s="219">
        <v>100000</v>
      </c>
      <c r="G13" s="196">
        <v>0</v>
      </c>
      <c r="H13" s="197">
        <v>0</v>
      </c>
      <c r="I13" s="197">
        <v>0</v>
      </c>
      <c r="J13" s="197">
        <v>0</v>
      </c>
      <c r="K13" s="197">
        <v>100000</v>
      </c>
      <c r="L13" s="197">
        <v>0</v>
      </c>
      <c r="M13" s="197">
        <v>100000</v>
      </c>
      <c r="N13" s="197">
        <v>0</v>
      </c>
      <c r="O13" s="197">
        <v>0</v>
      </c>
      <c r="P13" s="197">
        <v>0</v>
      </c>
      <c r="Q13" s="197">
        <v>0</v>
      </c>
      <c r="R13" s="197">
        <v>0</v>
      </c>
      <c r="S13" s="197">
        <v>0</v>
      </c>
      <c r="T13" s="198">
        <v>0</v>
      </c>
      <c r="U13" s="199">
        <v>0</v>
      </c>
    </row>
    <row r="14" spans="1:21" ht="29.25" customHeight="1">
      <c r="A14" s="218" t="s">
        <v>182</v>
      </c>
      <c r="B14" s="218" t="s">
        <v>279</v>
      </c>
      <c r="C14" s="218" t="s">
        <v>22</v>
      </c>
      <c r="D14" s="218"/>
      <c r="E14" s="193" t="s">
        <v>183</v>
      </c>
      <c r="F14" s="219">
        <v>850152</v>
      </c>
      <c r="G14" s="196">
        <v>850152</v>
      </c>
      <c r="H14" s="197">
        <v>745380</v>
      </c>
      <c r="I14" s="197">
        <v>104772</v>
      </c>
      <c r="J14" s="197">
        <v>0</v>
      </c>
      <c r="K14" s="197">
        <v>0</v>
      </c>
      <c r="L14" s="197">
        <v>0</v>
      </c>
      <c r="M14" s="197">
        <v>0</v>
      </c>
      <c r="N14" s="197">
        <v>0</v>
      </c>
      <c r="O14" s="197">
        <v>0</v>
      </c>
      <c r="P14" s="197">
        <v>0</v>
      </c>
      <c r="Q14" s="197">
        <v>0</v>
      </c>
      <c r="R14" s="197">
        <v>0</v>
      </c>
      <c r="S14" s="197">
        <v>0</v>
      </c>
      <c r="T14" s="198">
        <v>0</v>
      </c>
      <c r="U14" s="199">
        <v>0</v>
      </c>
    </row>
    <row r="15" spans="1:21" ht="29.25" customHeight="1">
      <c r="A15" s="218" t="s">
        <v>258</v>
      </c>
      <c r="B15" s="218" t="s">
        <v>180</v>
      </c>
      <c r="C15" s="218" t="s">
        <v>198</v>
      </c>
      <c r="D15" s="218" t="s">
        <v>265</v>
      </c>
      <c r="E15" s="193" t="s">
        <v>8</v>
      </c>
      <c r="F15" s="219">
        <v>850152</v>
      </c>
      <c r="G15" s="196">
        <v>850152</v>
      </c>
      <c r="H15" s="197">
        <v>745380</v>
      </c>
      <c r="I15" s="197">
        <v>104772</v>
      </c>
      <c r="J15" s="197">
        <v>0</v>
      </c>
      <c r="K15" s="197">
        <v>0</v>
      </c>
      <c r="L15" s="197">
        <v>0</v>
      </c>
      <c r="M15" s="197">
        <v>0</v>
      </c>
      <c r="N15" s="197">
        <v>0</v>
      </c>
      <c r="O15" s="197">
        <v>0</v>
      </c>
      <c r="P15" s="197">
        <v>0</v>
      </c>
      <c r="Q15" s="197">
        <v>0</v>
      </c>
      <c r="R15" s="197">
        <v>0</v>
      </c>
      <c r="S15" s="197">
        <v>0</v>
      </c>
      <c r="T15" s="198">
        <v>0</v>
      </c>
      <c r="U15" s="199">
        <v>0</v>
      </c>
    </row>
    <row r="16" spans="1:21" ht="29.25" customHeight="1">
      <c r="A16" s="218" t="s">
        <v>85</v>
      </c>
      <c r="B16" s="218" t="s">
        <v>153</v>
      </c>
      <c r="C16" s="218"/>
      <c r="D16" s="218"/>
      <c r="E16" s="193" t="s">
        <v>150</v>
      </c>
      <c r="F16" s="219">
        <v>619529</v>
      </c>
      <c r="G16" s="196">
        <v>619529</v>
      </c>
      <c r="H16" s="197">
        <v>474950</v>
      </c>
      <c r="I16" s="197">
        <v>137019</v>
      </c>
      <c r="J16" s="197">
        <v>7560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197">
        <v>0</v>
      </c>
      <c r="R16" s="197">
        <v>0</v>
      </c>
      <c r="S16" s="197">
        <v>0</v>
      </c>
      <c r="T16" s="198">
        <v>0</v>
      </c>
      <c r="U16" s="199">
        <v>0</v>
      </c>
    </row>
    <row r="17" spans="1:21" ht="29.25" customHeight="1">
      <c r="A17" s="218" t="s">
        <v>182</v>
      </c>
      <c r="B17" s="218" t="s">
        <v>46</v>
      </c>
      <c r="C17" s="218" t="s">
        <v>236</v>
      </c>
      <c r="D17" s="218"/>
      <c r="E17" s="193" t="s">
        <v>205</v>
      </c>
      <c r="F17" s="219">
        <v>619529</v>
      </c>
      <c r="G17" s="196">
        <v>619529</v>
      </c>
      <c r="H17" s="197">
        <v>474950</v>
      </c>
      <c r="I17" s="197">
        <v>137019</v>
      </c>
      <c r="J17" s="197">
        <v>7560</v>
      </c>
      <c r="K17" s="197">
        <v>0</v>
      </c>
      <c r="L17" s="197">
        <v>0</v>
      </c>
      <c r="M17" s="197">
        <v>0</v>
      </c>
      <c r="N17" s="197">
        <v>0</v>
      </c>
      <c r="O17" s="197">
        <v>0</v>
      </c>
      <c r="P17" s="197">
        <v>0</v>
      </c>
      <c r="Q17" s="197">
        <v>0</v>
      </c>
      <c r="R17" s="197">
        <v>0</v>
      </c>
      <c r="S17" s="197">
        <v>0</v>
      </c>
      <c r="T17" s="198">
        <v>0</v>
      </c>
      <c r="U17" s="199">
        <v>0</v>
      </c>
    </row>
    <row r="18" spans="1:21" ht="29.25" customHeight="1">
      <c r="A18" s="218" t="s">
        <v>258</v>
      </c>
      <c r="B18" s="218" t="s">
        <v>180</v>
      </c>
      <c r="C18" s="218" t="s">
        <v>198</v>
      </c>
      <c r="D18" s="218" t="s">
        <v>188</v>
      </c>
      <c r="E18" s="193" t="s">
        <v>75</v>
      </c>
      <c r="F18" s="219">
        <v>619529</v>
      </c>
      <c r="G18" s="196">
        <v>619529</v>
      </c>
      <c r="H18" s="197">
        <v>474950</v>
      </c>
      <c r="I18" s="197">
        <v>137019</v>
      </c>
      <c r="J18" s="197">
        <v>7560</v>
      </c>
      <c r="K18" s="197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0</v>
      </c>
      <c r="Q18" s="197">
        <v>0</v>
      </c>
      <c r="R18" s="197">
        <v>0</v>
      </c>
      <c r="S18" s="197">
        <v>0</v>
      </c>
      <c r="T18" s="198">
        <v>0</v>
      </c>
      <c r="U18" s="199">
        <v>0</v>
      </c>
    </row>
    <row r="19" spans="1:21" ht="29.25" customHeight="1">
      <c r="A19" s="218" t="s">
        <v>144</v>
      </c>
      <c r="B19" s="218"/>
      <c r="C19" s="218"/>
      <c r="D19" s="218"/>
      <c r="E19" s="193" t="s">
        <v>230</v>
      </c>
      <c r="F19" s="219">
        <v>231640</v>
      </c>
      <c r="G19" s="196">
        <v>231640</v>
      </c>
      <c r="H19" s="197">
        <v>207420</v>
      </c>
      <c r="I19" s="197">
        <v>24220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0</v>
      </c>
      <c r="Q19" s="197">
        <v>0</v>
      </c>
      <c r="R19" s="197">
        <v>0</v>
      </c>
      <c r="S19" s="197">
        <v>0</v>
      </c>
      <c r="T19" s="198">
        <v>0</v>
      </c>
      <c r="U19" s="199">
        <v>0</v>
      </c>
    </row>
    <row r="20" spans="1:21" ht="29.25" customHeight="1">
      <c r="A20" s="218" t="s">
        <v>234</v>
      </c>
      <c r="B20" s="218" t="s">
        <v>1</v>
      </c>
      <c r="C20" s="218"/>
      <c r="D20" s="218"/>
      <c r="E20" s="193" t="s">
        <v>139</v>
      </c>
      <c r="F20" s="219">
        <v>231640</v>
      </c>
      <c r="G20" s="196">
        <v>231640</v>
      </c>
      <c r="H20" s="197">
        <v>207420</v>
      </c>
      <c r="I20" s="197">
        <v>24220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8">
        <v>0</v>
      </c>
      <c r="U20" s="199">
        <v>0</v>
      </c>
    </row>
    <row r="21" spans="1:21" ht="29.25" customHeight="1">
      <c r="A21" s="218" t="s">
        <v>24</v>
      </c>
      <c r="B21" s="218" t="s">
        <v>202</v>
      </c>
      <c r="C21" s="218" t="s">
        <v>2</v>
      </c>
      <c r="D21" s="218"/>
      <c r="E21" s="193" t="s">
        <v>119</v>
      </c>
      <c r="F21" s="219">
        <v>231640</v>
      </c>
      <c r="G21" s="196">
        <v>231640</v>
      </c>
      <c r="H21" s="197">
        <v>207420</v>
      </c>
      <c r="I21" s="197">
        <v>24220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7">
        <v>0</v>
      </c>
      <c r="T21" s="198">
        <v>0</v>
      </c>
      <c r="U21" s="199">
        <v>0</v>
      </c>
    </row>
    <row r="22" spans="1:21" ht="29.25" customHeight="1">
      <c r="A22" s="218" t="s">
        <v>258</v>
      </c>
      <c r="B22" s="218" t="s">
        <v>180</v>
      </c>
      <c r="C22" s="218" t="s">
        <v>198</v>
      </c>
      <c r="D22" s="218" t="s">
        <v>192</v>
      </c>
      <c r="E22" s="193" t="s">
        <v>311</v>
      </c>
      <c r="F22" s="219">
        <v>231640</v>
      </c>
      <c r="G22" s="196">
        <v>231640</v>
      </c>
      <c r="H22" s="197">
        <v>207420</v>
      </c>
      <c r="I22" s="197">
        <v>24220</v>
      </c>
      <c r="J22" s="197">
        <v>0</v>
      </c>
      <c r="K22" s="197">
        <v>0</v>
      </c>
      <c r="L22" s="197">
        <v>0</v>
      </c>
      <c r="M22" s="197">
        <v>0</v>
      </c>
      <c r="N22" s="197">
        <v>0</v>
      </c>
      <c r="O22" s="197">
        <v>0</v>
      </c>
      <c r="P22" s="197">
        <v>0</v>
      </c>
      <c r="Q22" s="197">
        <v>0</v>
      </c>
      <c r="R22" s="197">
        <v>0</v>
      </c>
      <c r="S22" s="197">
        <v>0</v>
      </c>
      <c r="T22" s="198">
        <v>0</v>
      </c>
      <c r="U22" s="199">
        <v>0</v>
      </c>
    </row>
    <row r="23" spans="1:21" ht="29.25" customHeight="1">
      <c r="A23" s="218" t="s">
        <v>76</v>
      </c>
      <c r="B23" s="218"/>
      <c r="C23" s="218"/>
      <c r="D23" s="218"/>
      <c r="E23" s="193" t="s">
        <v>214</v>
      </c>
      <c r="F23" s="219">
        <v>1122756</v>
      </c>
      <c r="G23" s="196">
        <v>1122756</v>
      </c>
      <c r="H23" s="197">
        <v>1122756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97">
        <v>0</v>
      </c>
      <c r="O23" s="197">
        <v>0</v>
      </c>
      <c r="P23" s="197">
        <v>0</v>
      </c>
      <c r="Q23" s="197">
        <v>0</v>
      </c>
      <c r="R23" s="197">
        <v>0</v>
      </c>
      <c r="S23" s="197">
        <v>0</v>
      </c>
      <c r="T23" s="198">
        <v>0</v>
      </c>
      <c r="U23" s="199">
        <v>0</v>
      </c>
    </row>
    <row r="24" spans="1:21" ht="29.25" customHeight="1">
      <c r="A24" s="218" t="s">
        <v>152</v>
      </c>
      <c r="B24" s="218" t="s">
        <v>49</v>
      </c>
      <c r="C24" s="218"/>
      <c r="D24" s="218"/>
      <c r="E24" s="193" t="s">
        <v>44</v>
      </c>
      <c r="F24" s="219">
        <v>1122756</v>
      </c>
      <c r="G24" s="196">
        <v>1122756</v>
      </c>
      <c r="H24" s="197">
        <v>1122756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197">
        <v>0</v>
      </c>
      <c r="S24" s="197">
        <v>0</v>
      </c>
      <c r="T24" s="198">
        <v>0</v>
      </c>
      <c r="U24" s="199">
        <v>0</v>
      </c>
    </row>
    <row r="25" spans="1:21" ht="29.25" customHeight="1">
      <c r="A25" s="218" t="s">
        <v>109</v>
      </c>
      <c r="B25" s="218" t="s">
        <v>158</v>
      </c>
      <c r="C25" s="218" t="s">
        <v>157</v>
      </c>
      <c r="D25" s="218"/>
      <c r="E25" s="193" t="s">
        <v>221</v>
      </c>
      <c r="F25" s="219">
        <v>1122756</v>
      </c>
      <c r="G25" s="196">
        <v>1122756</v>
      </c>
      <c r="H25" s="197">
        <v>1122756</v>
      </c>
      <c r="I25" s="197">
        <v>0</v>
      </c>
      <c r="J25" s="197">
        <v>0</v>
      </c>
      <c r="K25" s="197">
        <v>0</v>
      </c>
      <c r="L25" s="197">
        <v>0</v>
      </c>
      <c r="M25" s="197">
        <v>0</v>
      </c>
      <c r="N25" s="197">
        <v>0</v>
      </c>
      <c r="O25" s="197">
        <v>0</v>
      </c>
      <c r="P25" s="197">
        <v>0</v>
      </c>
      <c r="Q25" s="197">
        <v>0</v>
      </c>
      <c r="R25" s="197">
        <v>0</v>
      </c>
      <c r="S25" s="197">
        <v>0</v>
      </c>
      <c r="T25" s="198">
        <v>0</v>
      </c>
      <c r="U25" s="199">
        <v>0</v>
      </c>
    </row>
    <row r="26" spans="1:21" ht="29.25" customHeight="1">
      <c r="A26" s="218" t="s">
        <v>258</v>
      </c>
      <c r="B26" s="218" t="s">
        <v>180</v>
      </c>
      <c r="C26" s="218" t="s">
        <v>198</v>
      </c>
      <c r="D26" s="218" t="s">
        <v>270</v>
      </c>
      <c r="E26" s="193" t="s">
        <v>247</v>
      </c>
      <c r="F26" s="219">
        <v>670104</v>
      </c>
      <c r="G26" s="196">
        <v>670104</v>
      </c>
      <c r="H26" s="197">
        <v>670104</v>
      </c>
      <c r="I26" s="197">
        <v>0</v>
      </c>
      <c r="J26" s="197">
        <v>0</v>
      </c>
      <c r="K26" s="197">
        <v>0</v>
      </c>
      <c r="L26" s="197">
        <v>0</v>
      </c>
      <c r="M26" s="197">
        <v>0</v>
      </c>
      <c r="N26" s="197">
        <v>0</v>
      </c>
      <c r="O26" s="197">
        <v>0</v>
      </c>
      <c r="P26" s="197">
        <v>0</v>
      </c>
      <c r="Q26" s="197">
        <v>0</v>
      </c>
      <c r="R26" s="197">
        <v>0</v>
      </c>
      <c r="S26" s="197">
        <v>0</v>
      </c>
      <c r="T26" s="198">
        <v>0</v>
      </c>
      <c r="U26" s="199">
        <v>0</v>
      </c>
    </row>
    <row r="27" spans="1:21" ht="29.25" customHeight="1">
      <c r="A27" s="218" t="s">
        <v>258</v>
      </c>
      <c r="B27" s="218" t="s">
        <v>180</v>
      </c>
      <c r="C27" s="218" t="s">
        <v>198</v>
      </c>
      <c r="D27" s="218" t="s">
        <v>192</v>
      </c>
      <c r="E27" s="193" t="s">
        <v>311</v>
      </c>
      <c r="F27" s="219">
        <v>33763</v>
      </c>
      <c r="G27" s="196">
        <v>33763</v>
      </c>
      <c r="H27" s="197">
        <v>33763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  <c r="R27" s="197">
        <v>0</v>
      </c>
      <c r="S27" s="197">
        <v>0</v>
      </c>
      <c r="T27" s="198">
        <v>0</v>
      </c>
      <c r="U27" s="199">
        <v>0</v>
      </c>
    </row>
    <row r="28" spans="1:21" ht="29.25" customHeight="1">
      <c r="A28" s="218" t="s">
        <v>258</v>
      </c>
      <c r="B28" s="218" t="s">
        <v>180</v>
      </c>
      <c r="C28" s="218" t="s">
        <v>198</v>
      </c>
      <c r="D28" s="218" t="s">
        <v>264</v>
      </c>
      <c r="E28" s="193" t="s">
        <v>304</v>
      </c>
      <c r="F28" s="219">
        <v>85615</v>
      </c>
      <c r="G28" s="196">
        <v>85615</v>
      </c>
      <c r="H28" s="197">
        <v>85615</v>
      </c>
      <c r="I28" s="197">
        <v>0</v>
      </c>
      <c r="J28" s="197">
        <v>0</v>
      </c>
      <c r="K28" s="197">
        <v>0</v>
      </c>
      <c r="L28" s="197">
        <v>0</v>
      </c>
      <c r="M28" s="197">
        <v>0</v>
      </c>
      <c r="N28" s="197">
        <v>0</v>
      </c>
      <c r="O28" s="197">
        <v>0</v>
      </c>
      <c r="P28" s="197">
        <v>0</v>
      </c>
      <c r="Q28" s="197">
        <v>0</v>
      </c>
      <c r="R28" s="197">
        <v>0</v>
      </c>
      <c r="S28" s="197">
        <v>0</v>
      </c>
      <c r="T28" s="198">
        <v>0</v>
      </c>
      <c r="U28" s="199">
        <v>0</v>
      </c>
    </row>
    <row r="29" spans="1:21" ht="29.25" customHeight="1">
      <c r="A29" s="218" t="s">
        <v>258</v>
      </c>
      <c r="B29" s="218" t="s">
        <v>180</v>
      </c>
      <c r="C29" s="218" t="s">
        <v>198</v>
      </c>
      <c r="D29" s="218" t="s">
        <v>188</v>
      </c>
      <c r="E29" s="193" t="s">
        <v>75</v>
      </c>
      <c r="F29" s="219">
        <v>81752</v>
      </c>
      <c r="G29" s="196">
        <v>81752</v>
      </c>
      <c r="H29" s="197">
        <v>81752</v>
      </c>
      <c r="I29" s="197">
        <v>0</v>
      </c>
      <c r="J29" s="197">
        <v>0</v>
      </c>
      <c r="K29" s="197">
        <v>0</v>
      </c>
      <c r="L29" s="197">
        <v>0</v>
      </c>
      <c r="M29" s="197">
        <v>0</v>
      </c>
      <c r="N29" s="197">
        <v>0</v>
      </c>
      <c r="O29" s="197">
        <v>0</v>
      </c>
      <c r="P29" s="197">
        <v>0</v>
      </c>
      <c r="Q29" s="197">
        <v>0</v>
      </c>
      <c r="R29" s="197">
        <v>0</v>
      </c>
      <c r="S29" s="197">
        <v>0</v>
      </c>
      <c r="T29" s="198">
        <v>0</v>
      </c>
      <c r="U29" s="199">
        <v>0</v>
      </c>
    </row>
    <row r="30" spans="1:21" ht="29.25" customHeight="1">
      <c r="A30" s="218" t="s">
        <v>258</v>
      </c>
      <c r="B30" s="218" t="s">
        <v>180</v>
      </c>
      <c r="C30" s="218" t="s">
        <v>198</v>
      </c>
      <c r="D30" s="218" t="s">
        <v>34</v>
      </c>
      <c r="E30" s="193" t="s">
        <v>293</v>
      </c>
      <c r="F30" s="219">
        <v>130149</v>
      </c>
      <c r="G30" s="196">
        <v>130149</v>
      </c>
      <c r="H30" s="197">
        <v>130149</v>
      </c>
      <c r="I30" s="197">
        <v>0</v>
      </c>
      <c r="J30" s="197">
        <v>0</v>
      </c>
      <c r="K30" s="197">
        <v>0</v>
      </c>
      <c r="L30" s="197">
        <v>0</v>
      </c>
      <c r="M30" s="197">
        <v>0</v>
      </c>
      <c r="N30" s="197">
        <v>0</v>
      </c>
      <c r="O30" s="197">
        <v>0</v>
      </c>
      <c r="P30" s="197">
        <v>0</v>
      </c>
      <c r="Q30" s="197">
        <v>0</v>
      </c>
      <c r="R30" s="197">
        <v>0</v>
      </c>
      <c r="S30" s="197">
        <v>0</v>
      </c>
      <c r="T30" s="198">
        <v>0</v>
      </c>
      <c r="U30" s="199">
        <v>0</v>
      </c>
    </row>
    <row r="31" spans="1:21" ht="29.25" customHeight="1">
      <c r="A31" s="218" t="s">
        <v>258</v>
      </c>
      <c r="B31" s="218" t="s">
        <v>180</v>
      </c>
      <c r="C31" s="218" t="s">
        <v>198</v>
      </c>
      <c r="D31" s="218" t="s">
        <v>265</v>
      </c>
      <c r="E31" s="193" t="s">
        <v>8</v>
      </c>
      <c r="F31" s="219">
        <v>121373</v>
      </c>
      <c r="G31" s="196">
        <v>121373</v>
      </c>
      <c r="H31" s="197">
        <v>121373</v>
      </c>
      <c r="I31" s="197">
        <v>0</v>
      </c>
      <c r="J31" s="197">
        <v>0</v>
      </c>
      <c r="K31" s="197">
        <v>0</v>
      </c>
      <c r="L31" s="197">
        <v>0</v>
      </c>
      <c r="M31" s="197">
        <v>0</v>
      </c>
      <c r="N31" s="197">
        <v>0</v>
      </c>
      <c r="O31" s="197">
        <v>0</v>
      </c>
      <c r="P31" s="197">
        <v>0</v>
      </c>
      <c r="Q31" s="197">
        <v>0</v>
      </c>
      <c r="R31" s="197">
        <v>0</v>
      </c>
      <c r="S31" s="197">
        <v>0</v>
      </c>
      <c r="T31" s="198">
        <v>0</v>
      </c>
      <c r="U31" s="199">
        <v>0</v>
      </c>
    </row>
    <row r="32" spans="1:21" ht="29.25" customHeight="1">
      <c r="A32" s="218" t="s">
        <v>132</v>
      </c>
      <c r="B32" s="218"/>
      <c r="C32" s="218"/>
      <c r="D32" s="218"/>
      <c r="E32" s="193" t="s">
        <v>269</v>
      </c>
      <c r="F32" s="219">
        <v>596464</v>
      </c>
      <c r="G32" s="196">
        <v>596464</v>
      </c>
      <c r="H32" s="197">
        <v>596464</v>
      </c>
      <c r="I32" s="197">
        <v>0</v>
      </c>
      <c r="J32" s="197">
        <v>0</v>
      </c>
      <c r="K32" s="197">
        <v>0</v>
      </c>
      <c r="L32" s="197">
        <v>0</v>
      </c>
      <c r="M32" s="197">
        <v>0</v>
      </c>
      <c r="N32" s="197">
        <v>0</v>
      </c>
      <c r="O32" s="197">
        <v>0</v>
      </c>
      <c r="P32" s="197">
        <v>0</v>
      </c>
      <c r="Q32" s="197">
        <v>0</v>
      </c>
      <c r="R32" s="197">
        <v>0</v>
      </c>
      <c r="S32" s="197">
        <v>0</v>
      </c>
      <c r="T32" s="198">
        <v>0</v>
      </c>
      <c r="U32" s="199">
        <v>0</v>
      </c>
    </row>
    <row r="33" spans="1:21" ht="29.25" customHeight="1">
      <c r="A33" s="218" t="s">
        <v>251</v>
      </c>
      <c r="B33" s="218" t="s">
        <v>176</v>
      </c>
      <c r="C33" s="218"/>
      <c r="D33" s="218"/>
      <c r="E33" s="193" t="s">
        <v>116</v>
      </c>
      <c r="F33" s="219">
        <v>596464</v>
      </c>
      <c r="G33" s="196">
        <v>596464</v>
      </c>
      <c r="H33" s="197">
        <v>596464</v>
      </c>
      <c r="I33" s="197">
        <v>0</v>
      </c>
      <c r="J33" s="197">
        <v>0</v>
      </c>
      <c r="K33" s="197">
        <v>0</v>
      </c>
      <c r="L33" s="197">
        <v>0</v>
      </c>
      <c r="M33" s="197">
        <v>0</v>
      </c>
      <c r="N33" s="197">
        <v>0</v>
      </c>
      <c r="O33" s="197">
        <v>0</v>
      </c>
      <c r="P33" s="197">
        <v>0</v>
      </c>
      <c r="Q33" s="197">
        <v>0</v>
      </c>
      <c r="R33" s="197">
        <v>0</v>
      </c>
      <c r="S33" s="197">
        <v>0</v>
      </c>
      <c r="T33" s="198">
        <v>0</v>
      </c>
      <c r="U33" s="199">
        <v>0</v>
      </c>
    </row>
    <row r="34" spans="1:21" ht="29.25" customHeight="1">
      <c r="A34" s="218" t="s">
        <v>9</v>
      </c>
      <c r="B34" s="218" t="s">
        <v>66</v>
      </c>
      <c r="C34" s="218" t="s">
        <v>236</v>
      </c>
      <c r="D34" s="218"/>
      <c r="E34" s="193" t="s">
        <v>57</v>
      </c>
      <c r="F34" s="219">
        <v>399423</v>
      </c>
      <c r="G34" s="196">
        <v>399423</v>
      </c>
      <c r="H34" s="197">
        <v>399423</v>
      </c>
      <c r="I34" s="197">
        <v>0</v>
      </c>
      <c r="J34" s="197">
        <v>0</v>
      </c>
      <c r="K34" s="197">
        <v>0</v>
      </c>
      <c r="L34" s="197">
        <v>0</v>
      </c>
      <c r="M34" s="197">
        <v>0</v>
      </c>
      <c r="N34" s="197">
        <v>0</v>
      </c>
      <c r="O34" s="197">
        <v>0</v>
      </c>
      <c r="P34" s="197">
        <v>0</v>
      </c>
      <c r="Q34" s="197">
        <v>0</v>
      </c>
      <c r="R34" s="197">
        <v>0</v>
      </c>
      <c r="S34" s="197">
        <v>0</v>
      </c>
      <c r="T34" s="198">
        <v>0</v>
      </c>
      <c r="U34" s="199">
        <v>0</v>
      </c>
    </row>
    <row r="35" spans="1:21" ht="29.25" customHeight="1">
      <c r="A35" s="218" t="s">
        <v>258</v>
      </c>
      <c r="B35" s="218" t="s">
        <v>180</v>
      </c>
      <c r="C35" s="218" t="s">
        <v>198</v>
      </c>
      <c r="D35" s="218" t="s">
        <v>270</v>
      </c>
      <c r="E35" s="193" t="s">
        <v>247</v>
      </c>
      <c r="F35" s="219">
        <v>355992</v>
      </c>
      <c r="G35" s="196">
        <v>355992</v>
      </c>
      <c r="H35" s="197">
        <v>355992</v>
      </c>
      <c r="I35" s="197">
        <v>0</v>
      </c>
      <c r="J35" s="197">
        <v>0</v>
      </c>
      <c r="K35" s="197">
        <v>0</v>
      </c>
      <c r="L35" s="197">
        <v>0</v>
      </c>
      <c r="M35" s="197">
        <v>0</v>
      </c>
      <c r="N35" s="197">
        <v>0</v>
      </c>
      <c r="O35" s="197">
        <v>0</v>
      </c>
      <c r="P35" s="197">
        <v>0</v>
      </c>
      <c r="Q35" s="197">
        <v>0</v>
      </c>
      <c r="R35" s="197">
        <v>0</v>
      </c>
      <c r="S35" s="197">
        <v>0</v>
      </c>
      <c r="T35" s="198">
        <v>0</v>
      </c>
      <c r="U35" s="199">
        <v>0</v>
      </c>
    </row>
    <row r="36" spans="1:21" ht="29.25" customHeight="1">
      <c r="A36" s="218" t="s">
        <v>258</v>
      </c>
      <c r="B36" s="218" t="s">
        <v>180</v>
      </c>
      <c r="C36" s="218" t="s">
        <v>198</v>
      </c>
      <c r="D36" s="218" t="s">
        <v>188</v>
      </c>
      <c r="E36" s="193" t="s">
        <v>75</v>
      </c>
      <c r="F36" s="219">
        <v>43431</v>
      </c>
      <c r="G36" s="196">
        <v>43431</v>
      </c>
      <c r="H36" s="197">
        <v>43431</v>
      </c>
      <c r="I36" s="197">
        <v>0</v>
      </c>
      <c r="J36" s="197">
        <v>0</v>
      </c>
      <c r="K36" s="197">
        <v>0</v>
      </c>
      <c r="L36" s="197">
        <v>0</v>
      </c>
      <c r="M36" s="197">
        <v>0</v>
      </c>
      <c r="N36" s="197">
        <v>0</v>
      </c>
      <c r="O36" s="197">
        <v>0</v>
      </c>
      <c r="P36" s="197">
        <v>0</v>
      </c>
      <c r="Q36" s="197">
        <v>0</v>
      </c>
      <c r="R36" s="197">
        <v>0</v>
      </c>
      <c r="S36" s="197">
        <v>0</v>
      </c>
      <c r="T36" s="198">
        <v>0</v>
      </c>
      <c r="U36" s="199">
        <v>0</v>
      </c>
    </row>
    <row r="37" spans="1:21" ht="29.25" customHeight="1">
      <c r="A37" s="218" t="s">
        <v>9</v>
      </c>
      <c r="B37" s="218" t="s">
        <v>66</v>
      </c>
      <c r="C37" s="218" t="s">
        <v>157</v>
      </c>
      <c r="D37" s="218"/>
      <c r="E37" s="193" t="s">
        <v>40</v>
      </c>
      <c r="F37" s="219">
        <v>197041</v>
      </c>
      <c r="G37" s="196">
        <v>197041</v>
      </c>
      <c r="H37" s="197">
        <v>197041</v>
      </c>
      <c r="I37" s="197">
        <v>0</v>
      </c>
      <c r="J37" s="197">
        <v>0</v>
      </c>
      <c r="K37" s="197">
        <v>0</v>
      </c>
      <c r="L37" s="197">
        <v>0</v>
      </c>
      <c r="M37" s="197">
        <v>0</v>
      </c>
      <c r="N37" s="197">
        <v>0</v>
      </c>
      <c r="O37" s="197">
        <v>0</v>
      </c>
      <c r="P37" s="197">
        <v>0</v>
      </c>
      <c r="Q37" s="197">
        <v>0</v>
      </c>
      <c r="R37" s="197">
        <v>0</v>
      </c>
      <c r="S37" s="197">
        <v>0</v>
      </c>
      <c r="T37" s="198">
        <v>0</v>
      </c>
      <c r="U37" s="199">
        <v>0</v>
      </c>
    </row>
    <row r="38" spans="1:21" ht="29.25" customHeight="1">
      <c r="A38" s="218" t="s">
        <v>258</v>
      </c>
      <c r="B38" s="218" t="s">
        <v>180</v>
      </c>
      <c r="C38" s="218" t="s">
        <v>198</v>
      </c>
      <c r="D38" s="218" t="s">
        <v>192</v>
      </c>
      <c r="E38" s="193" t="s">
        <v>311</v>
      </c>
      <c r="F38" s="219">
        <v>17937</v>
      </c>
      <c r="G38" s="196">
        <v>17937</v>
      </c>
      <c r="H38" s="197">
        <v>17937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0</v>
      </c>
      <c r="S38" s="197">
        <v>0</v>
      </c>
      <c r="T38" s="198">
        <v>0</v>
      </c>
      <c r="U38" s="199">
        <v>0</v>
      </c>
    </row>
    <row r="39" spans="1:21" ht="29.25" customHeight="1">
      <c r="A39" s="218" t="s">
        <v>258</v>
      </c>
      <c r="B39" s="218" t="s">
        <v>180</v>
      </c>
      <c r="C39" s="218" t="s">
        <v>198</v>
      </c>
      <c r="D39" s="218" t="s">
        <v>264</v>
      </c>
      <c r="E39" s="193" t="s">
        <v>304</v>
      </c>
      <c r="F39" s="219">
        <v>45483</v>
      </c>
      <c r="G39" s="196">
        <v>45483</v>
      </c>
      <c r="H39" s="197">
        <v>45483</v>
      </c>
      <c r="I39" s="197">
        <v>0</v>
      </c>
      <c r="J39" s="197">
        <v>0</v>
      </c>
      <c r="K39" s="197">
        <v>0</v>
      </c>
      <c r="L39" s="197">
        <v>0</v>
      </c>
      <c r="M39" s="197">
        <v>0</v>
      </c>
      <c r="N39" s="197">
        <v>0</v>
      </c>
      <c r="O39" s="197">
        <v>0</v>
      </c>
      <c r="P39" s="197">
        <v>0</v>
      </c>
      <c r="Q39" s="197">
        <v>0</v>
      </c>
      <c r="R39" s="197">
        <v>0</v>
      </c>
      <c r="S39" s="197">
        <v>0</v>
      </c>
      <c r="T39" s="198">
        <v>0</v>
      </c>
      <c r="U39" s="199">
        <v>0</v>
      </c>
    </row>
    <row r="40" spans="1:21" ht="29.25" customHeight="1">
      <c r="A40" s="218" t="s">
        <v>258</v>
      </c>
      <c r="B40" s="218" t="s">
        <v>180</v>
      </c>
      <c r="C40" s="218" t="s">
        <v>198</v>
      </c>
      <c r="D40" s="218" t="s">
        <v>34</v>
      </c>
      <c r="E40" s="193" t="s">
        <v>293</v>
      </c>
      <c r="F40" s="219">
        <v>69142</v>
      </c>
      <c r="G40" s="196">
        <v>69142</v>
      </c>
      <c r="H40" s="197">
        <v>69142</v>
      </c>
      <c r="I40" s="197">
        <v>0</v>
      </c>
      <c r="J40" s="197">
        <v>0</v>
      </c>
      <c r="K40" s="197">
        <v>0</v>
      </c>
      <c r="L40" s="197">
        <v>0</v>
      </c>
      <c r="M40" s="197">
        <v>0</v>
      </c>
      <c r="N40" s="197">
        <v>0</v>
      </c>
      <c r="O40" s="197">
        <v>0</v>
      </c>
      <c r="P40" s="197">
        <v>0</v>
      </c>
      <c r="Q40" s="197">
        <v>0</v>
      </c>
      <c r="R40" s="197">
        <v>0</v>
      </c>
      <c r="S40" s="197">
        <v>0</v>
      </c>
      <c r="T40" s="198">
        <v>0</v>
      </c>
      <c r="U40" s="199">
        <v>0</v>
      </c>
    </row>
    <row r="41" spans="1:21" ht="29.25" customHeight="1">
      <c r="A41" s="218" t="s">
        <v>258</v>
      </c>
      <c r="B41" s="218" t="s">
        <v>180</v>
      </c>
      <c r="C41" s="218" t="s">
        <v>198</v>
      </c>
      <c r="D41" s="218" t="s">
        <v>265</v>
      </c>
      <c r="E41" s="193" t="s">
        <v>8</v>
      </c>
      <c r="F41" s="219">
        <v>64479</v>
      </c>
      <c r="G41" s="196">
        <v>64479</v>
      </c>
      <c r="H41" s="197">
        <v>64479</v>
      </c>
      <c r="I41" s="197">
        <v>0</v>
      </c>
      <c r="J41" s="197">
        <v>0</v>
      </c>
      <c r="K41" s="197">
        <v>0</v>
      </c>
      <c r="L41" s="197">
        <v>0</v>
      </c>
      <c r="M41" s="197">
        <v>0</v>
      </c>
      <c r="N41" s="197">
        <v>0</v>
      </c>
      <c r="O41" s="197">
        <v>0</v>
      </c>
      <c r="P41" s="197">
        <v>0</v>
      </c>
      <c r="Q41" s="197">
        <v>0</v>
      </c>
      <c r="R41" s="197">
        <v>0</v>
      </c>
      <c r="S41" s="197">
        <v>0</v>
      </c>
      <c r="T41" s="198">
        <v>0</v>
      </c>
      <c r="U41" s="199">
        <v>0</v>
      </c>
    </row>
    <row r="42" spans="1:21" ht="29.25" customHeight="1">
      <c r="A42" s="218" t="s">
        <v>288</v>
      </c>
      <c r="B42" s="218"/>
      <c r="C42" s="218"/>
      <c r="D42" s="218"/>
      <c r="E42" s="193" t="s">
        <v>127</v>
      </c>
      <c r="F42" s="219">
        <v>852801</v>
      </c>
      <c r="G42" s="196">
        <v>852801</v>
      </c>
      <c r="H42" s="197">
        <v>800232</v>
      </c>
      <c r="I42" s="197">
        <v>52569</v>
      </c>
      <c r="J42" s="197">
        <v>0</v>
      </c>
      <c r="K42" s="197">
        <v>0</v>
      </c>
      <c r="L42" s="197">
        <v>0</v>
      </c>
      <c r="M42" s="197">
        <v>0</v>
      </c>
      <c r="N42" s="197">
        <v>0</v>
      </c>
      <c r="O42" s="197">
        <v>0</v>
      </c>
      <c r="P42" s="197">
        <v>0</v>
      </c>
      <c r="Q42" s="197">
        <v>0</v>
      </c>
      <c r="R42" s="197">
        <v>0</v>
      </c>
      <c r="S42" s="197">
        <v>0</v>
      </c>
      <c r="T42" s="198">
        <v>0</v>
      </c>
      <c r="U42" s="199">
        <v>0</v>
      </c>
    </row>
    <row r="43" spans="1:21" ht="29.25" customHeight="1">
      <c r="A43" s="218" t="s">
        <v>107</v>
      </c>
      <c r="B43" s="218" t="s">
        <v>22</v>
      </c>
      <c r="C43" s="218"/>
      <c r="D43" s="218"/>
      <c r="E43" s="193" t="s">
        <v>160</v>
      </c>
      <c r="F43" s="219">
        <v>852801</v>
      </c>
      <c r="G43" s="196">
        <v>852801</v>
      </c>
      <c r="H43" s="197">
        <v>800232</v>
      </c>
      <c r="I43" s="197">
        <v>52569</v>
      </c>
      <c r="J43" s="197">
        <v>0</v>
      </c>
      <c r="K43" s="197">
        <v>0</v>
      </c>
      <c r="L43" s="197">
        <v>0</v>
      </c>
      <c r="M43" s="197">
        <v>0</v>
      </c>
      <c r="N43" s="197">
        <v>0</v>
      </c>
      <c r="O43" s="197">
        <v>0</v>
      </c>
      <c r="P43" s="197">
        <v>0</v>
      </c>
      <c r="Q43" s="197">
        <v>0</v>
      </c>
      <c r="R43" s="197">
        <v>0</v>
      </c>
      <c r="S43" s="197">
        <v>0</v>
      </c>
      <c r="T43" s="198">
        <v>0</v>
      </c>
      <c r="U43" s="199">
        <v>0</v>
      </c>
    </row>
    <row r="44" spans="1:21" ht="29.25" customHeight="1">
      <c r="A44" s="218" t="s">
        <v>163</v>
      </c>
      <c r="B44" s="218" t="s">
        <v>224</v>
      </c>
      <c r="C44" s="218" t="s">
        <v>236</v>
      </c>
      <c r="D44" s="218"/>
      <c r="E44" s="193" t="s">
        <v>77</v>
      </c>
      <c r="F44" s="219">
        <v>852801</v>
      </c>
      <c r="G44" s="196">
        <v>852801</v>
      </c>
      <c r="H44" s="197">
        <v>800232</v>
      </c>
      <c r="I44" s="197">
        <v>52569</v>
      </c>
      <c r="J44" s="197">
        <v>0</v>
      </c>
      <c r="K44" s="197">
        <v>0</v>
      </c>
      <c r="L44" s="197">
        <v>0</v>
      </c>
      <c r="M44" s="197">
        <v>0</v>
      </c>
      <c r="N44" s="197">
        <v>0</v>
      </c>
      <c r="O44" s="197">
        <v>0</v>
      </c>
      <c r="P44" s="197">
        <v>0</v>
      </c>
      <c r="Q44" s="197">
        <v>0</v>
      </c>
      <c r="R44" s="197">
        <v>0</v>
      </c>
      <c r="S44" s="197">
        <v>0</v>
      </c>
      <c r="T44" s="198">
        <v>0</v>
      </c>
      <c r="U44" s="199">
        <v>0</v>
      </c>
    </row>
    <row r="45" spans="1:21" ht="29.25" customHeight="1">
      <c r="A45" s="218" t="s">
        <v>258</v>
      </c>
      <c r="B45" s="218" t="s">
        <v>180</v>
      </c>
      <c r="C45" s="218" t="s">
        <v>198</v>
      </c>
      <c r="D45" s="218" t="s">
        <v>34</v>
      </c>
      <c r="E45" s="193" t="s">
        <v>293</v>
      </c>
      <c r="F45" s="219">
        <v>852801</v>
      </c>
      <c r="G45" s="196">
        <v>852801</v>
      </c>
      <c r="H45" s="197">
        <v>800232</v>
      </c>
      <c r="I45" s="197">
        <v>52569</v>
      </c>
      <c r="J45" s="197">
        <v>0</v>
      </c>
      <c r="K45" s="197">
        <v>0</v>
      </c>
      <c r="L45" s="197">
        <v>0</v>
      </c>
      <c r="M45" s="197">
        <v>0</v>
      </c>
      <c r="N45" s="197">
        <v>0</v>
      </c>
      <c r="O45" s="197">
        <v>0</v>
      </c>
      <c r="P45" s="197">
        <v>0</v>
      </c>
      <c r="Q45" s="197">
        <v>0</v>
      </c>
      <c r="R45" s="197">
        <v>0</v>
      </c>
      <c r="S45" s="197">
        <v>0</v>
      </c>
      <c r="T45" s="198">
        <v>0</v>
      </c>
      <c r="U45" s="199">
        <v>0</v>
      </c>
    </row>
    <row r="46" spans="1:21" ht="29.25" customHeight="1">
      <c r="A46" s="218" t="s">
        <v>58</v>
      </c>
      <c r="B46" s="218"/>
      <c r="C46" s="218"/>
      <c r="D46" s="218"/>
      <c r="E46" s="193" t="s">
        <v>45</v>
      </c>
      <c r="F46" s="219">
        <v>562594</v>
      </c>
      <c r="G46" s="196">
        <v>562594</v>
      </c>
      <c r="H46" s="197">
        <v>525492</v>
      </c>
      <c r="I46" s="197">
        <v>37102</v>
      </c>
      <c r="J46" s="197">
        <v>0</v>
      </c>
      <c r="K46" s="197">
        <v>0</v>
      </c>
      <c r="L46" s="197">
        <v>0</v>
      </c>
      <c r="M46" s="197">
        <v>0</v>
      </c>
      <c r="N46" s="197">
        <v>0</v>
      </c>
      <c r="O46" s="197">
        <v>0</v>
      </c>
      <c r="P46" s="197">
        <v>0</v>
      </c>
      <c r="Q46" s="197">
        <v>0</v>
      </c>
      <c r="R46" s="197">
        <v>0</v>
      </c>
      <c r="S46" s="197">
        <v>0</v>
      </c>
      <c r="T46" s="198">
        <v>0</v>
      </c>
      <c r="U46" s="199">
        <v>0</v>
      </c>
    </row>
    <row r="47" spans="1:21" ht="29.25" customHeight="1">
      <c r="A47" s="218" t="s">
        <v>175</v>
      </c>
      <c r="B47" s="218" t="s">
        <v>236</v>
      </c>
      <c r="C47" s="218"/>
      <c r="D47" s="218"/>
      <c r="E47" s="193" t="s">
        <v>286</v>
      </c>
      <c r="F47" s="219">
        <v>562594</v>
      </c>
      <c r="G47" s="196">
        <v>562594</v>
      </c>
      <c r="H47" s="197">
        <v>525492</v>
      </c>
      <c r="I47" s="197">
        <v>37102</v>
      </c>
      <c r="J47" s="197">
        <v>0</v>
      </c>
      <c r="K47" s="197">
        <v>0</v>
      </c>
      <c r="L47" s="197">
        <v>0</v>
      </c>
      <c r="M47" s="197">
        <v>0</v>
      </c>
      <c r="N47" s="197">
        <v>0</v>
      </c>
      <c r="O47" s="197">
        <v>0</v>
      </c>
      <c r="P47" s="197">
        <v>0</v>
      </c>
      <c r="Q47" s="197">
        <v>0</v>
      </c>
      <c r="R47" s="197">
        <v>0</v>
      </c>
      <c r="S47" s="197">
        <v>0</v>
      </c>
      <c r="T47" s="198">
        <v>0</v>
      </c>
      <c r="U47" s="199">
        <v>0</v>
      </c>
    </row>
    <row r="48" spans="1:21" ht="29.25" customHeight="1">
      <c r="A48" s="218" t="s">
        <v>93</v>
      </c>
      <c r="B48" s="218" t="s">
        <v>125</v>
      </c>
      <c r="C48" s="218" t="s">
        <v>2</v>
      </c>
      <c r="D48" s="218"/>
      <c r="E48" s="193" t="s">
        <v>71</v>
      </c>
      <c r="F48" s="219">
        <v>562594</v>
      </c>
      <c r="G48" s="196">
        <v>562594</v>
      </c>
      <c r="H48" s="197">
        <v>525492</v>
      </c>
      <c r="I48" s="197">
        <v>37102</v>
      </c>
      <c r="J48" s="197">
        <v>0</v>
      </c>
      <c r="K48" s="197">
        <v>0</v>
      </c>
      <c r="L48" s="197">
        <v>0</v>
      </c>
      <c r="M48" s="197">
        <v>0</v>
      </c>
      <c r="N48" s="197">
        <v>0</v>
      </c>
      <c r="O48" s="197">
        <v>0</v>
      </c>
      <c r="P48" s="197">
        <v>0</v>
      </c>
      <c r="Q48" s="197">
        <v>0</v>
      </c>
      <c r="R48" s="197">
        <v>0</v>
      </c>
      <c r="S48" s="197">
        <v>0</v>
      </c>
      <c r="T48" s="198">
        <v>0</v>
      </c>
      <c r="U48" s="199">
        <v>0</v>
      </c>
    </row>
    <row r="49" spans="1:21" ht="29.25" customHeight="1">
      <c r="A49" s="218" t="s">
        <v>258</v>
      </c>
      <c r="B49" s="218" t="s">
        <v>180</v>
      </c>
      <c r="C49" s="218" t="s">
        <v>198</v>
      </c>
      <c r="D49" s="218" t="s">
        <v>264</v>
      </c>
      <c r="E49" s="193" t="s">
        <v>304</v>
      </c>
      <c r="F49" s="219">
        <v>562594</v>
      </c>
      <c r="G49" s="196">
        <v>562594</v>
      </c>
      <c r="H49" s="197">
        <v>525492</v>
      </c>
      <c r="I49" s="197">
        <v>37102</v>
      </c>
      <c r="J49" s="197">
        <v>0</v>
      </c>
      <c r="K49" s="197">
        <v>0</v>
      </c>
      <c r="L49" s="197">
        <v>0</v>
      </c>
      <c r="M49" s="197">
        <v>0</v>
      </c>
      <c r="N49" s="197">
        <v>0</v>
      </c>
      <c r="O49" s="197">
        <v>0</v>
      </c>
      <c r="P49" s="197">
        <v>0</v>
      </c>
      <c r="Q49" s="197">
        <v>0</v>
      </c>
      <c r="R49" s="197">
        <v>0</v>
      </c>
      <c r="S49" s="197">
        <v>0</v>
      </c>
      <c r="T49" s="198">
        <v>0</v>
      </c>
      <c r="U49" s="199">
        <v>0</v>
      </c>
    </row>
    <row r="50" spans="1:21" ht="29.25" customHeight="1">
      <c r="A50" s="218" t="s">
        <v>115</v>
      </c>
      <c r="B50" s="218"/>
      <c r="C50" s="218"/>
      <c r="D50" s="218"/>
      <c r="E50" s="193" t="s">
        <v>254</v>
      </c>
      <c r="F50" s="219">
        <v>842067</v>
      </c>
      <c r="G50" s="196">
        <v>842067</v>
      </c>
      <c r="H50" s="197">
        <v>842067</v>
      </c>
      <c r="I50" s="197">
        <v>0</v>
      </c>
      <c r="J50" s="197">
        <v>0</v>
      </c>
      <c r="K50" s="197">
        <v>0</v>
      </c>
      <c r="L50" s="197">
        <v>0</v>
      </c>
      <c r="M50" s="197">
        <v>0</v>
      </c>
      <c r="N50" s="197">
        <v>0</v>
      </c>
      <c r="O50" s="197">
        <v>0</v>
      </c>
      <c r="P50" s="197">
        <v>0</v>
      </c>
      <c r="Q50" s="197">
        <v>0</v>
      </c>
      <c r="R50" s="197">
        <v>0</v>
      </c>
      <c r="S50" s="197">
        <v>0</v>
      </c>
      <c r="T50" s="198">
        <v>0</v>
      </c>
      <c r="U50" s="199">
        <v>0</v>
      </c>
    </row>
    <row r="51" spans="1:21" ht="29.25" customHeight="1">
      <c r="A51" s="218" t="s">
        <v>281</v>
      </c>
      <c r="B51" s="218" t="s">
        <v>157</v>
      </c>
      <c r="C51" s="218"/>
      <c r="D51" s="218"/>
      <c r="E51" s="193" t="s">
        <v>54</v>
      </c>
      <c r="F51" s="219">
        <v>842067</v>
      </c>
      <c r="G51" s="196">
        <v>842067</v>
      </c>
      <c r="H51" s="197">
        <v>842067</v>
      </c>
      <c r="I51" s="197">
        <v>0</v>
      </c>
      <c r="J51" s="197">
        <v>0</v>
      </c>
      <c r="K51" s="197">
        <v>0</v>
      </c>
      <c r="L51" s="197">
        <v>0</v>
      </c>
      <c r="M51" s="197">
        <v>0</v>
      </c>
      <c r="N51" s="197">
        <v>0</v>
      </c>
      <c r="O51" s="197">
        <v>0</v>
      </c>
      <c r="P51" s="197">
        <v>0</v>
      </c>
      <c r="Q51" s="197">
        <v>0</v>
      </c>
      <c r="R51" s="197">
        <v>0</v>
      </c>
      <c r="S51" s="197">
        <v>0</v>
      </c>
      <c r="T51" s="198">
        <v>0</v>
      </c>
      <c r="U51" s="199">
        <v>0</v>
      </c>
    </row>
    <row r="52" spans="1:21" ht="29.25" customHeight="1">
      <c r="A52" s="218" t="s">
        <v>72</v>
      </c>
      <c r="B52" s="218" t="s">
        <v>48</v>
      </c>
      <c r="C52" s="218" t="s">
        <v>236</v>
      </c>
      <c r="D52" s="218"/>
      <c r="E52" s="193" t="s">
        <v>318</v>
      </c>
      <c r="F52" s="219">
        <v>842067</v>
      </c>
      <c r="G52" s="196">
        <v>842067</v>
      </c>
      <c r="H52" s="197">
        <v>842067</v>
      </c>
      <c r="I52" s="197">
        <v>0</v>
      </c>
      <c r="J52" s="197">
        <v>0</v>
      </c>
      <c r="K52" s="197">
        <v>0</v>
      </c>
      <c r="L52" s="197">
        <v>0</v>
      </c>
      <c r="M52" s="197">
        <v>0</v>
      </c>
      <c r="N52" s="197">
        <v>0</v>
      </c>
      <c r="O52" s="197">
        <v>0</v>
      </c>
      <c r="P52" s="197">
        <v>0</v>
      </c>
      <c r="Q52" s="197">
        <v>0</v>
      </c>
      <c r="R52" s="197">
        <v>0</v>
      </c>
      <c r="S52" s="197">
        <v>0</v>
      </c>
      <c r="T52" s="198">
        <v>0</v>
      </c>
      <c r="U52" s="199">
        <v>0</v>
      </c>
    </row>
    <row r="53" spans="1:21" ht="29.25" customHeight="1">
      <c r="A53" s="218" t="s">
        <v>258</v>
      </c>
      <c r="B53" s="218" t="s">
        <v>180</v>
      </c>
      <c r="C53" s="218" t="s">
        <v>198</v>
      </c>
      <c r="D53" s="218" t="s">
        <v>270</v>
      </c>
      <c r="E53" s="193" t="s">
        <v>247</v>
      </c>
      <c r="F53" s="219">
        <v>502578</v>
      </c>
      <c r="G53" s="196">
        <v>502578</v>
      </c>
      <c r="H53" s="197">
        <v>502578</v>
      </c>
      <c r="I53" s="197">
        <v>0</v>
      </c>
      <c r="J53" s="197">
        <v>0</v>
      </c>
      <c r="K53" s="197">
        <v>0</v>
      </c>
      <c r="L53" s="197">
        <v>0</v>
      </c>
      <c r="M53" s="197">
        <v>0</v>
      </c>
      <c r="N53" s="197">
        <v>0</v>
      </c>
      <c r="O53" s="197">
        <v>0</v>
      </c>
      <c r="P53" s="197">
        <v>0</v>
      </c>
      <c r="Q53" s="197">
        <v>0</v>
      </c>
      <c r="R53" s="197">
        <v>0</v>
      </c>
      <c r="S53" s="197">
        <v>0</v>
      </c>
      <c r="T53" s="198">
        <v>0</v>
      </c>
      <c r="U53" s="199">
        <v>0</v>
      </c>
    </row>
    <row r="54" spans="1:21" ht="29.25" customHeight="1">
      <c r="A54" s="218" t="s">
        <v>258</v>
      </c>
      <c r="B54" s="218" t="s">
        <v>180</v>
      </c>
      <c r="C54" s="218" t="s">
        <v>198</v>
      </c>
      <c r="D54" s="218" t="s">
        <v>192</v>
      </c>
      <c r="E54" s="193" t="s">
        <v>311</v>
      </c>
      <c r="F54" s="219">
        <v>25322</v>
      </c>
      <c r="G54" s="196">
        <v>25322</v>
      </c>
      <c r="H54" s="197">
        <v>25322</v>
      </c>
      <c r="I54" s="197">
        <v>0</v>
      </c>
      <c r="J54" s="197">
        <v>0</v>
      </c>
      <c r="K54" s="197">
        <v>0</v>
      </c>
      <c r="L54" s="197">
        <v>0</v>
      </c>
      <c r="M54" s="197">
        <v>0</v>
      </c>
      <c r="N54" s="197">
        <v>0</v>
      </c>
      <c r="O54" s="197">
        <v>0</v>
      </c>
      <c r="P54" s="197">
        <v>0</v>
      </c>
      <c r="Q54" s="197">
        <v>0</v>
      </c>
      <c r="R54" s="197">
        <v>0</v>
      </c>
      <c r="S54" s="197">
        <v>0</v>
      </c>
      <c r="T54" s="198">
        <v>0</v>
      </c>
      <c r="U54" s="199">
        <v>0</v>
      </c>
    </row>
    <row r="55" spans="1:21" ht="29.25" customHeight="1">
      <c r="A55" s="218" t="s">
        <v>258</v>
      </c>
      <c r="B55" s="218" t="s">
        <v>180</v>
      </c>
      <c r="C55" s="218" t="s">
        <v>198</v>
      </c>
      <c r="D55" s="218" t="s">
        <v>264</v>
      </c>
      <c r="E55" s="193" t="s">
        <v>304</v>
      </c>
      <c r="F55" s="219">
        <v>64211</v>
      </c>
      <c r="G55" s="196">
        <v>64211</v>
      </c>
      <c r="H55" s="197">
        <v>64211</v>
      </c>
      <c r="I55" s="197">
        <v>0</v>
      </c>
      <c r="J55" s="197">
        <v>0</v>
      </c>
      <c r="K55" s="197">
        <v>0</v>
      </c>
      <c r="L55" s="197">
        <v>0</v>
      </c>
      <c r="M55" s="197">
        <v>0</v>
      </c>
      <c r="N55" s="197">
        <v>0</v>
      </c>
      <c r="O55" s="197">
        <v>0</v>
      </c>
      <c r="P55" s="197">
        <v>0</v>
      </c>
      <c r="Q55" s="197">
        <v>0</v>
      </c>
      <c r="R55" s="197">
        <v>0</v>
      </c>
      <c r="S55" s="197">
        <v>0</v>
      </c>
      <c r="T55" s="198">
        <v>0</v>
      </c>
      <c r="U55" s="199">
        <v>0</v>
      </c>
    </row>
    <row r="56" spans="1:21" ht="29.25" customHeight="1">
      <c r="A56" s="218" t="s">
        <v>258</v>
      </c>
      <c r="B56" s="218" t="s">
        <v>180</v>
      </c>
      <c r="C56" s="218" t="s">
        <v>198</v>
      </c>
      <c r="D56" s="218" t="s">
        <v>188</v>
      </c>
      <c r="E56" s="193" t="s">
        <v>75</v>
      </c>
      <c r="F56" s="219">
        <v>61314</v>
      </c>
      <c r="G56" s="196">
        <v>61314</v>
      </c>
      <c r="H56" s="197">
        <v>61314</v>
      </c>
      <c r="I56" s="197">
        <v>0</v>
      </c>
      <c r="J56" s="197">
        <v>0</v>
      </c>
      <c r="K56" s="197">
        <v>0</v>
      </c>
      <c r="L56" s="197">
        <v>0</v>
      </c>
      <c r="M56" s="197">
        <v>0</v>
      </c>
      <c r="N56" s="197">
        <v>0</v>
      </c>
      <c r="O56" s="197">
        <v>0</v>
      </c>
      <c r="P56" s="197">
        <v>0</v>
      </c>
      <c r="Q56" s="197">
        <v>0</v>
      </c>
      <c r="R56" s="197">
        <v>0</v>
      </c>
      <c r="S56" s="197">
        <v>0</v>
      </c>
      <c r="T56" s="198">
        <v>0</v>
      </c>
      <c r="U56" s="199">
        <v>0</v>
      </c>
    </row>
    <row r="57" spans="1:21" ht="29.25" customHeight="1">
      <c r="A57" s="218" t="s">
        <v>258</v>
      </c>
      <c r="B57" s="218" t="s">
        <v>180</v>
      </c>
      <c r="C57" s="218" t="s">
        <v>198</v>
      </c>
      <c r="D57" s="218" t="s">
        <v>34</v>
      </c>
      <c r="E57" s="193" t="s">
        <v>293</v>
      </c>
      <c r="F57" s="219">
        <v>97612</v>
      </c>
      <c r="G57" s="196">
        <v>97612</v>
      </c>
      <c r="H57" s="197">
        <v>97612</v>
      </c>
      <c r="I57" s="197">
        <v>0</v>
      </c>
      <c r="J57" s="197">
        <v>0</v>
      </c>
      <c r="K57" s="197">
        <v>0</v>
      </c>
      <c r="L57" s="197">
        <v>0</v>
      </c>
      <c r="M57" s="197">
        <v>0</v>
      </c>
      <c r="N57" s="197">
        <v>0</v>
      </c>
      <c r="O57" s="197">
        <v>0</v>
      </c>
      <c r="P57" s="197">
        <v>0</v>
      </c>
      <c r="Q57" s="197">
        <v>0</v>
      </c>
      <c r="R57" s="197">
        <v>0</v>
      </c>
      <c r="S57" s="197">
        <v>0</v>
      </c>
      <c r="T57" s="198">
        <v>0</v>
      </c>
      <c r="U57" s="199">
        <v>0</v>
      </c>
    </row>
    <row r="58" spans="1:21" ht="29.25" customHeight="1">
      <c r="A58" s="218" t="s">
        <v>258</v>
      </c>
      <c r="B58" s="218" t="s">
        <v>180</v>
      </c>
      <c r="C58" s="218" t="s">
        <v>198</v>
      </c>
      <c r="D58" s="218" t="s">
        <v>265</v>
      </c>
      <c r="E58" s="193" t="s">
        <v>8</v>
      </c>
      <c r="F58" s="219">
        <v>91030</v>
      </c>
      <c r="G58" s="196">
        <v>91030</v>
      </c>
      <c r="H58" s="197">
        <v>91030</v>
      </c>
      <c r="I58" s="197">
        <v>0</v>
      </c>
      <c r="J58" s="197">
        <v>0</v>
      </c>
      <c r="K58" s="197">
        <v>0</v>
      </c>
      <c r="L58" s="197">
        <v>0</v>
      </c>
      <c r="M58" s="197">
        <v>0</v>
      </c>
      <c r="N58" s="197">
        <v>0</v>
      </c>
      <c r="O58" s="197">
        <v>0</v>
      </c>
      <c r="P58" s="197">
        <v>0</v>
      </c>
      <c r="Q58" s="197">
        <v>0</v>
      </c>
      <c r="R58" s="197">
        <v>0</v>
      </c>
      <c r="S58" s="197">
        <v>0</v>
      </c>
      <c r="T58" s="198">
        <v>0</v>
      </c>
      <c r="U58" s="199">
        <v>0</v>
      </c>
    </row>
  </sheetData>
  <sheetProtection/>
  <mergeCells count="5">
    <mergeCell ref="A1:D1"/>
    <mergeCell ref="G4:J4"/>
    <mergeCell ref="D4:D5"/>
    <mergeCell ref="E4:E5"/>
    <mergeCell ref="F4:F5"/>
  </mergeCells>
  <printOptions horizontalCentered="1"/>
  <pageMargins left="0.20000000638285959" right="0.20000000638285959" top="0.20000000638285959" bottom="0.38999999602009927" header="0.38999999602009927" footer="0.20000000638285959"/>
  <pageSetup fitToHeight="999" fitToWidth="1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tabSelected="1" defaultGridColor="0" colorId="0" workbookViewId="0" topLeftCell="A1">
      <selection activeCell="A3" sqref="A3"/>
    </sheetView>
  </sheetViews>
  <sheetFormatPr defaultColWidth="9.16015625" defaultRowHeight="11.25"/>
  <cols>
    <col min="1" max="2" width="4.33203125" style="0" customWidth="1"/>
    <col min="3" max="3" width="4.16015625" style="0" customWidth="1"/>
    <col min="4" max="4" width="12.66015625" style="0" customWidth="1"/>
    <col min="5" max="5" width="29.33203125" style="0" customWidth="1"/>
    <col min="6" max="6" width="20.5" style="0" customWidth="1"/>
    <col min="7" max="22" width="14.5" style="0" customWidth="1"/>
    <col min="23" max="23" width="14" style="0" customWidth="1"/>
    <col min="24" max="256" width="9.16015625" style="0" customWidth="1"/>
  </cols>
  <sheetData>
    <row r="1" spans="1:23" ht="9.75" customHeight="1">
      <c r="A1" s="43" t="s">
        <v>187</v>
      </c>
      <c r="B1" s="43"/>
      <c r="C1" s="43"/>
      <c r="D1" s="43"/>
      <c r="W1" s="163"/>
    </row>
    <row r="2" spans="1:23" ht="23.25" customHeight="1">
      <c r="A2" s="46" t="s">
        <v>295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8" customHeight="1">
      <c r="A3" s="220" t="s">
        <v>33</v>
      </c>
      <c r="B3" s="56"/>
      <c r="W3" s="164" t="s">
        <v>20</v>
      </c>
    </row>
    <row r="4" spans="1:23" ht="18" customHeight="1">
      <c r="A4" s="48" t="s">
        <v>316</v>
      </c>
      <c r="B4" s="48"/>
      <c r="C4" s="48"/>
      <c r="D4" s="49" t="s">
        <v>131</v>
      </c>
      <c r="E4" s="49" t="s">
        <v>220</v>
      </c>
      <c r="F4" s="49" t="s">
        <v>102</v>
      </c>
      <c r="G4" s="165" t="s">
        <v>219</v>
      </c>
      <c r="H4" s="165"/>
      <c r="I4" s="165"/>
      <c r="J4" s="165"/>
      <c r="K4" s="165"/>
      <c r="L4" s="165"/>
      <c r="M4" s="165" t="s">
        <v>151</v>
      </c>
      <c r="N4" s="166"/>
      <c r="O4" s="165"/>
      <c r="P4" s="165"/>
      <c r="Q4" s="167"/>
      <c r="R4" s="167"/>
      <c r="S4" s="167"/>
      <c r="T4" s="167"/>
      <c r="U4" s="167"/>
      <c r="V4" s="167"/>
      <c r="W4" s="49" t="s">
        <v>287</v>
      </c>
    </row>
    <row r="5" spans="1:23" ht="21" customHeight="1">
      <c r="A5" s="9" t="s">
        <v>124</v>
      </c>
      <c r="B5" s="9" t="s">
        <v>222</v>
      </c>
      <c r="C5" s="9" t="s">
        <v>212</v>
      </c>
      <c r="D5" s="49"/>
      <c r="E5" s="49"/>
      <c r="F5" s="49"/>
      <c r="G5" s="49" t="s">
        <v>74</v>
      </c>
      <c r="H5" s="49" t="s">
        <v>41</v>
      </c>
      <c r="I5" s="49" t="s">
        <v>209</v>
      </c>
      <c r="J5" s="168" t="s">
        <v>147</v>
      </c>
      <c r="K5" s="168" t="s">
        <v>108</v>
      </c>
      <c r="L5" s="49" t="s">
        <v>167</v>
      </c>
      <c r="M5" s="49" t="s">
        <v>74</v>
      </c>
      <c r="N5" s="169" t="s">
        <v>154</v>
      </c>
      <c r="O5" s="170"/>
      <c r="P5" s="171"/>
      <c r="Q5" s="169" t="s">
        <v>95</v>
      </c>
      <c r="R5" s="170"/>
      <c r="S5" s="171"/>
      <c r="T5" s="169" t="s">
        <v>7</v>
      </c>
      <c r="U5" s="170"/>
      <c r="V5" s="171"/>
      <c r="W5" s="49"/>
    </row>
    <row r="6" spans="1:23" ht="10.5" customHeight="1">
      <c r="A6" s="9"/>
      <c r="B6" s="9"/>
      <c r="C6" s="9"/>
      <c r="D6" s="49"/>
      <c r="E6" s="49"/>
      <c r="F6" s="49"/>
      <c r="G6" s="49"/>
      <c r="H6" s="49"/>
      <c r="I6" s="49"/>
      <c r="J6" s="172"/>
      <c r="K6" s="172"/>
      <c r="L6" s="49"/>
      <c r="M6" s="49"/>
      <c r="N6" s="173" t="s">
        <v>161</v>
      </c>
      <c r="O6" s="173" t="s">
        <v>226</v>
      </c>
      <c r="P6" s="173" t="s">
        <v>28</v>
      </c>
      <c r="Q6" s="173" t="s">
        <v>161</v>
      </c>
      <c r="R6" s="173" t="s">
        <v>226</v>
      </c>
      <c r="S6" s="173" t="s">
        <v>28</v>
      </c>
      <c r="T6" s="173" t="s">
        <v>161</v>
      </c>
      <c r="U6" s="174" t="s">
        <v>226</v>
      </c>
      <c r="V6" s="174" t="s">
        <v>28</v>
      </c>
      <c r="W6" s="49"/>
    </row>
    <row r="7" spans="1:23" ht="21" customHeight="1">
      <c r="A7" s="53" t="s">
        <v>200</v>
      </c>
      <c r="B7" s="53" t="s">
        <v>200</v>
      </c>
      <c r="C7" s="53" t="s">
        <v>200</v>
      </c>
      <c r="D7" s="53" t="s">
        <v>200</v>
      </c>
      <c r="E7" s="53" t="s">
        <v>200</v>
      </c>
      <c r="F7" s="53" t="s">
        <v>200</v>
      </c>
      <c r="G7" s="53">
        <v>1</v>
      </c>
      <c r="H7" s="53">
        <v>2</v>
      </c>
      <c r="I7" s="53">
        <v>3</v>
      </c>
      <c r="J7" s="53">
        <v>4</v>
      </c>
      <c r="K7" s="53">
        <v>5</v>
      </c>
      <c r="L7" s="53">
        <v>6</v>
      </c>
      <c r="M7" s="53">
        <v>7</v>
      </c>
      <c r="N7" s="53">
        <v>8</v>
      </c>
      <c r="O7" s="53">
        <v>9</v>
      </c>
      <c r="P7" s="53">
        <v>10</v>
      </c>
      <c r="Q7" s="53">
        <v>11</v>
      </c>
      <c r="R7" s="53">
        <v>12</v>
      </c>
      <c r="S7" s="53">
        <v>13</v>
      </c>
      <c r="T7" s="53">
        <v>14</v>
      </c>
      <c r="U7" s="53">
        <v>15</v>
      </c>
      <c r="V7" s="53">
        <v>16</v>
      </c>
      <c r="W7" s="53">
        <v>17</v>
      </c>
    </row>
    <row r="8" spans="1:24" ht="25.5" customHeight="1">
      <c r="A8" s="221"/>
      <c r="B8" s="221"/>
      <c r="C8" s="214"/>
      <c r="D8" s="222"/>
      <c r="E8" s="221"/>
      <c r="F8" s="221"/>
      <c r="G8" s="177"/>
      <c r="H8" s="177"/>
      <c r="I8" s="177"/>
      <c r="J8" s="177"/>
      <c r="K8" s="177"/>
      <c r="L8" s="190"/>
      <c r="M8" s="215"/>
      <c r="N8" s="177"/>
      <c r="O8" s="177"/>
      <c r="P8" s="177"/>
      <c r="Q8" s="177"/>
      <c r="R8" s="177"/>
      <c r="S8" s="177"/>
      <c r="T8" s="177"/>
      <c r="U8" s="177"/>
      <c r="V8" s="177"/>
      <c r="W8" s="214"/>
      <c r="X8" s="56"/>
    </row>
    <row r="9" spans="1:23" ht="9.7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ht="9.75" customHeight="1">
      <c r="A10" s="56"/>
      <c r="B10" s="56"/>
      <c r="C10" s="56"/>
      <c r="D10" s="56"/>
      <c r="E10" s="56"/>
      <c r="F10" s="56"/>
      <c r="G10" s="56"/>
      <c r="H10" s="56"/>
      <c r="I10" s="175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1:23" ht="9.7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9.75" customHeight="1">
      <c r="A12" t="s">
        <v>18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3:23" ht="9.75" customHeight="1">
      <c r="C13" s="56"/>
      <c r="D13" s="56"/>
      <c r="E13" s="56"/>
      <c r="F13" s="56"/>
      <c r="G13" s="56"/>
      <c r="H13" s="56"/>
      <c r="I13" s="56"/>
      <c r="J13" s="56"/>
      <c r="K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3:23" ht="9.75" customHeight="1">
      <c r="C14" s="56"/>
      <c r="D14" s="56"/>
      <c r="E14" s="56"/>
      <c r="F14" s="56"/>
      <c r="G14" s="56"/>
      <c r="H14" s="56"/>
      <c r="I14" s="56"/>
      <c r="K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3:22" ht="9.75" customHeight="1">
      <c r="C15" s="56"/>
      <c r="D15" s="56"/>
      <c r="E15" s="56"/>
      <c r="F15" s="56"/>
      <c r="G15" s="56"/>
      <c r="H15" s="56"/>
      <c r="J15" s="56"/>
      <c r="K15" s="56"/>
      <c r="M15" s="56"/>
      <c r="N15" s="56"/>
      <c r="O15" s="56"/>
      <c r="S15" s="56"/>
      <c r="T15" s="56"/>
      <c r="U15" s="56"/>
      <c r="V15" s="56"/>
    </row>
    <row r="16" spans="3:22" ht="9.75" customHeight="1">
      <c r="C16" s="56"/>
      <c r="D16" s="56"/>
      <c r="E16" s="56"/>
      <c r="G16" s="56"/>
      <c r="H16" s="56"/>
      <c r="I16" s="56"/>
      <c r="K16" s="56"/>
      <c r="M16" s="56"/>
      <c r="N16" s="56"/>
      <c r="O16" s="56"/>
      <c r="T16" s="56"/>
      <c r="U16" s="56"/>
      <c r="V16" s="56"/>
    </row>
    <row r="17" spans="4:22" ht="9.75" customHeight="1">
      <c r="D17" s="56"/>
      <c r="E17" s="56"/>
      <c r="F17" s="56"/>
      <c r="I17" s="56"/>
      <c r="L17" s="56"/>
      <c r="M17" s="56"/>
      <c r="N17" s="56"/>
      <c r="O17" s="56"/>
      <c r="T17" s="56"/>
      <c r="U17" s="56"/>
      <c r="V17" s="56"/>
    </row>
    <row r="18" spans="4:23" ht="9.75" customHeight="1">
      <c r="D18" s="56"/>
      <c r="E18" s="56"/>
      <c r="J18" s="56"/>
      <c r="L18" s="56"/>
      <c r="O18" s="56"/>
      <c r="T18" s="56"/>
      <c r="U18" s="56"/>
      <c r="V18" s="56"/>
      <c r="W18" s="56"/>
    </row>
    <row r="19" spans="4:22" ht="9.75" customHeight="1">
      <c r="D19" s="56"/>
      <c r="E19" s="56"/>
      <c r="L19" s="56"/>
      <c r="O19" s="56"/>
      <c r="T19" s="56"/>
      <c r="V19" s="56"/>
    </row>
    <row r="20" spans="4:22" ht="9.75" customHeight="1">
      <c r="D20" s="56"/>
      <c r="L20" s="56"/>
      <c r="T20" s="56"/>
      <c r="V20" s="56"/>
    </row>
    <row r="21" spans="12:22" ht="9.75" customHeight="1">
      <c r="L21" s="56"/>
      <c r="O21" s="56"/>
      <c r="T21" s="56"/>
      <c r="U21" s="56"/>
      <c r="V21" s="56"/>
    </row>
    <row r="22" spans="20:21" ht="9.75" customHeight="1">
      <c r="T22" s="56"/>
      <c r="U22" s="56"/>
    </row>
  </sheetData>
  <sheetProtection/>
  <mergeCells count="18">
    <mergeCell ref="W4:W6"/>
    <mergeCell ref="I5:I6"/>
    <mergeCell ref="L5:L6"/>
    <mergeCell ref="M5:M6"/>
    <mergeCell ref="J5:J6"/>
    <mergeCell ref="K5:K6"/>
    <mergeCell ref="N5:P5"/>
    <mergeCell ref="T5:V5"/>
    <mergeCell ref="Q5:S5"/>
    <mergeCell ref="F4:F6"/>
    <mergeCell ref="E4:E6"/>
    <mergeCell ref="G5:G6"/>
    <mergeCell ref="H5:H6"/>
    <mergeCell ref="A5:A6"/>
    <mergeCell ref="B5:B6"/>
    <mergeCell ref="C5:C6"/>
    <mergeCell ref="D4:D6"/>
    <mergeCell ref="A1:D1"/>
  </mergeCells>
  <printOptions horizontalCentered="1"/>
  <pageMargins left="0.39370078740157477" right="0.39370078740157477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8.66015625" style="0" customWidth="1"/>
    <col min="2" max="2" width="6.16015625" style="0" customWidth="1"/>
    <col min="3" max="3" width="4.66015625" style="0" customWidth="1"/>
    <col min="4" max="4" width="33.83203125" style="0" customWidth="1"/>
    <col min="5" max="20" width="15.83203125" style="0" customWidth="1"/>
    <col min="21" max="21" width="7.33203125" style="0" customWidth="1"/>
    <col min="22" max="160" width="9" style="0" customWidth="1"/>
    <col min="161" max="256" width="9.16015625" style="0" customWidth="1"/>
  </cols>
  <sheetData>
    <row r="1" spans="1:20" ht="19.5" customHeight="1">
      <c r="A1" s="96" t="s">
        <v>194</v>
      </c>
      <c r="B1" s="96"/>
      <c r="C1" s="96"/>
      <c r="D1" s="44"/>
      <c r="E1" s="44"/>
      <c r="F1" s="4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45"/>
    </row>
    <row r="2" spans="1:20" ht="19.5" customHeight="1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" customHeight="1">
      <c r="A3" s="200" t="s">
        <v>33</v>
      </c>
      <c r="C3" s="44"/>
      <c r="D3" s="44"/>
      <c r="E3" s="44"/>
      <c r="F3" s="4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7" t="s">
        <v>20</v>
      </c>
    </row>
    <row r="4" spans="1:20" ht="19.5" customHeight="1">
      <c r="A4" s="48" t="s">
        <v>316</v>
      </c>
      <c r="B4" s="137"/>
      <c r="C4" s="97"/>
      <c r="D4" s="98" t="s">
        <v>10</v>
      </c>
      <c r="E4" s="9" t="s">
        <v>245</v>
      </c>
      <c r="F4" s="9" t="s">
        <v>25</v>
      </c>
      <c r="G4" s="9"/>
      <c r="H4" s="9"/>
      <c r="I4" s="8"/>
      <c r="J4" s="91" t="s">
        <v>179</v>
      </c>
      <c r="K4" s="92"/>
      <c r="L4" s="92"/>
      <c r="M4" s="92"/>
      <c r="N4" s="92"/>
      <c r="O4" s="92"/>
      <c r="P4" s="92"/>
      <c r="Q4" s="92"/>
      <c r="R4" s="92"/>
      <c r="S4" s="92"/>
      <c r="T4" s="93"/>
    </row>
    <row r="5" spans="1:20" ht="20.25" customHeight="1">
      <c r="A5" s="10" t="s">
        <v>124</v>
      </c>
      <c r="B5" s="10" t="s">
        <v>222</v>
      </c>
      <c r="C5" s="99" t="s">
        <v>212</v>
      </c>
      <c r="D5" s="98"/>
      <c r="E5" s="9"/>
      <c r="F5" s="51" t="s">
        <v>74</v>
      </c>
      <c r="G5" s="52" t="s">
        <v>164</v>
      </c>
      <c r="H5" s="52" t="s">
        <v>206</v>
      </c>
      <c r="I5" s="52" t="s">
        <v>13</v>
      </c>
      <c r="J5" s="108" t="s">
        <v>74</v>
      </c>
      <c r="K5" s="109" t="s">
        <v>164</v>
      </c>
      <c r="L5" s="109" t="s">
        <v>206</v>
      </c>
      <c r="M5" s="109" t="s">
        <v>13</v>
      </c>
      <c r="N5" s="110" t="s">
        <v>240</v>
      </c>
      <c r="O5" s="110" t="s">
        <v>171</v>
      </c>
      <c r="P5" s="110" t="s">
        <v>177</v>
      </c>
      <c r="Q5" s="110" t="s">
        <v>135</v>
      </c>
      <c r="R5" s="110" t="s">
        <v>261</v>
      </c>
      <c r="S5" s="132" t="s">
        <v>128</v>
      </c>
      <c r="T5" s="111" t="s">
        <v>12</v>
      </c>
    </row>
    <row r="6" spans="1:21" ht="19.5" customHeight="1">
      <c r="A6" s="53" t="s">
        <v>200</v>
      </c>
      <c r="B6" s="53" t="s">
        <v>200</v>
      </c>
      <c r="C6" s="100" t="s">
        <v>200</v>
      </c>
      <c r="D6" s="101" t="s">
        <v>200</v>
      </c>
      <c r="E6" s="54">
        <v>1</v>
      </c>
      <c r="F6" s="54">
        <f>E6+1</f>
        <v>2</v>
      </c>
      <c r="G6" s="54">
        <f>F6+1</f>
        <v>3</v>
      </c>
      <c r="H6" s="54">
        <f>G6+1</f>
        <v>4</v>
      </c>
      <c r="I6" s="54">
        <f>H6+1</f>
        <v>5</v>
      </c>
      <c r="J6" s="54">
        <f>I6+1</f>
        <v>6</v>
      </c>
      <c r="K6" s="54">
        <f>J6+1</f>
        <v>7</v>
      </c>
      <c r="L6" s="54">
        <f>K6+1</f>
        <v>8</v>
      </c>
      <c r="M6" s="54">
        <f>L6+1</f>
        <v>9</v>
      </c>
      <c r="N6" s="54">
        <f>M6+1</f>
        <v>10</v>
      </c>
      <c r="O6" s="54">
        <f>N6+1</f>
        <v>11</v>
      </c>
      <c r="P6" s="54">
        <f>O6+1</f>
        <v>12</v>
      </c>
      <c r="Q6" s="54">
        <f>P6+1</f>
        <v>13</v>
      </c>
      <c r="R6" s="54">
        <f>Q6+1</f>
        <v>14</v>
      </c>
      <c r="S6" s="54">
        <f>R6+1</f>
        <v>15</v>
      </c>
      <c r="T6" s="54">
        <f>S6+1</f>
        <v>16</v>
      </c>
      <c r="U6" s="55"/>
    </row>
    <row r="7" spans="1:20" ht="29.25" customHeight="1">
      <c r="A7" s="193"/>
      <c r="B7" s="194"/>
      <c r="C7" s="193"/>
      <c r="D7" s="193" t="s">
        <v>74</v>
      </c>
      <c r="E7" s="195">
        <v>14164263</v>
      </c>
      <c r="F7" s="196">
        <v>12333513</v>
      </c>
      <c r="G7" s="197">
        <v>11007708</v>
      </c>
      <c r="H7" s="197">
        <v>1280445</v>
      </c>
      <c r="I7" s="197">
        <v>45360</v>
      </c>
      <c r="J7" s="197">
        <v>1830750</v>
      </c>
      <c r="K7" s="197">
        <v>656750</v>
      </c>
      <c r="L7" s="197">
        <v>974000</v>
      </c>
      <c r="M7" s="197">
        <v>0</v>
      </c>
      <c r="N7" s="197">
        <v>0</v>
      </c>
      <c r="O7" s="197">
        <v>0</v>
      </c>
      <c r="P7" s="197">
        <v>200000</v>
      </c>
      <c r="Q7" s="197">
        <v>0</v>
      </c>
      <c r="R7" s="197">
        <v>0</v>
      </c>
      <c r="S7" s="198">
        <v>0</v>
      </c>
      <c r="T7" s="199">
        <v>0</v>
      </c>
    </row>
    <row r="8" spans="1:20" ht="29.25" customHeight="1">
      <c r="A8" s="193" t="s">
        <v>310</v>
      </c>
      <c r="B8" s="194"/>
      <c r="C8" s="193"/>
      <c r="D8" s="193" t="s">
        <v>55</v>
      </c>
      <c r="E8" s="195">
        <v>9955941</v>
      </c>
      <c r="F8" s="196">
        <v>8125191</v>
      </c>
      <c r="G8" s="197">
        <v>6913277</v>
      </c>
      <c r="H8" s="197">
        <v>1166554</v>
      </c>
      <c r="I8" s="197">
        <v>45360</v>
      </c>
      <c r="J8" s="197">
        <v>1830750</v>
      </c>
      <c r="K8" s="197">
        <v>656750</v>
      </c>
      <c r="L8" s="197">
        <v>974000</v>
      </c>
      <c r="M8" s="197">
        <v>0</v>
      </c>
      <c r="N8" s="197">
        <v>0</v>
      </c>
      <c r="O8" s="197">
        <v>0</v>
      </c>
      <c r="P8" s="197">
        <v>200000</v>
      </c>
      <c r="Q8" s="197">
        <v>0</v>
      </c>
      <c r="R8" s="197">
        <v>0</v>
      </c>
      <c r="S8" s="198">
        <v>0</v>
      </c>
      <c r="T8" s="199">
        <v>0</v>
      </c>
    </row>
    <row r="9" spans="1:20" ht="29.25" customHeight="1">
      <c r="A9" s="193" t="s">
        <v>85</v>
      </c>
      <c r="B9" s="194" t="s">
        <v>84</v>
      </c>
      <c r="C9" s="193"/>
      <c r="D9" s="193" t="s">
        <v>289</v>
      </c>
      <c r="E9" s="195">
        <v>9336412</v>
      </c>
      <c r="F9" s="196">
        <v>7505662</v>
      </c>
      <c r="G9" s="197">
        <v>6438327</v>
      </c>
      <c r="H9" s="197">
        <v>1029535</v>
      </c>
      <c r="I9" s="197">
        <v>37800</v>
      </c>
      <c r="J9" s="197">
        <v>1830750</v>
      </c>
      <c r="K9" s="197">
        <v>656750</v>
      </c>
      <c r="L9" s="197">
        <v>974000</v>
      </c>
      <c r="M9" s="197">
        <v>0</v>
      </c>
      <c r="N9" s="197">
        <v>0</v>
      </c>
      <c r="O9" s="197">
        <v>0</v>
      </c>
      <c r="P9" s="197">
        <v>200000</v>
      </c>
      <c r="Q9" s="197">
        <v>0</v>
      </c>
      <c r="R9" s="197">
        <v>0</v>
      </c>
      <c r="S9" s="198">
        <v>0</v>
      </c>
      <c r="T9" s="199">
        <v>0</v>
      </c>
    </row>
    <row r="10" spans="1:20" ht="29.25" customHeight="1">
      <c r="A10" s="193" t="s">
        <v>182</v>
      </c>
      <c r="B10" s="194" t="s">
        <v>279</v>
      </c>
      <c r="C10" s="193" t="s">
        <v>236</v>
      </c>
      <c r="D10" s="193" t="s">
        <v>50</v>
      </c>
      <c r="E10" s="195">
        <v>8386260</v>
      </c>
      <c r="F10" s="196">
        <v>6655510</v>
      </c>
      <c r="G10" s="197">
        <v>5692947</v>
      </c>
      <c r="H10" s="197">
        <v>924763</v>
      </c>
      <c r="I10" s="197">
        <v>37800</v>
      </c>
      <c r="J10" s="197">
        <v>1730750</v>
      </c>
      <c r="K10" s="197">
        <v>656750</v>
      </c>
      <c r="L10" s="197">
        <v>874000</v>
      </c>
      <c r="M10" s="197">
        <v>0</v>
      </c>
      <c r="N10" s="197">
        <v>0</v>
      </c>
      <c r="O10" s="197">
        <v>0</v>
      </c>
      <c r="P10" s="197">
        <v>200000</v>
      </c>
      <c r="Q10" s="197">
        <v>0</v>
      </c>
      <c r="R10" s="197">
        <v>0</v>
      </c>
      <c r="S10" s="198">
        <v>0</v>
      </c>
      <c r="T10" s="199">
        <v>0</v>
      </c>
    </row>
    <row r="11" spans="1:20" ht="29.25" customHeight="1">
      <c r="A11" s="193" t="s">
        <v>182</v>
      </c>
      <c r="B11" s="194" t="s">
        <v>279</v>
      </c>
      <c r="C11" s="193" t="s">
        <v>2</v>
      </c>
      <c r="D11" s="193" t="s">
        <v>78</v>
      </c>
      <c r="E11" s="195">
        <v>100000</v>
      </c>
      <c r="F11" s="196">
        <v>0</v>
      </c>
      <c r="G11" s="197">
        <v>0</v>
      </c>
      <c r="H11" s="197">
        <v>0</v>
      </c>
      <c r="I11" s="197">
        <v>0</v>
      </c>
      <c r="J11" s="197">
        <v>100000</v>
      </c>
      <c r="K11" s="197">
        <v>0</v>
      </c>
      <c r="L11" s="197">
        <v>100000</v>
      </c>
      <c r="M11" s="197">
        <v>0</v>
      </c>
      <c r="N11" s="197">
        <v>0</v>
      </c>
      <c r="O11" s="197">
        <v>0</v>
      </c>
      <c r="P11" s="197">
        <v>0</v>
      </c>
      <c r="Q11" s="197">
        <v>0</v>
      </c>
      <c r="R11" s="197">
        <v>0</v>
      </c>
      <c r="S11" s="198">
        <v>0</v>
      </c>
      <c r="T11" s="199">
        <v>0</v>
      </c>
    </row>
    <row r="12" spans="1:20" ht="29.25" customHeight="1">
      <c r="A12" s="193" t="s">
        <v>182</v>
      </c>
      <c r="B12" s="194" t="s">
        <v>279</v>
      </c>
      <c r="C12" s="193" t="s">
        <v>22</v>
      </c>
      <c r="D12" s="193" t="s">
        <v>183</v>
      </c>
      <c r="E12" s="195">
        <v>850152</v>
      </c>
      <c r="F12" s="196">
        <v>850152</v>
      </c>
      <c r="G12" s="197">
        <v>745380</v>
      </c>
      <c r="H12" s="197">
        <v>104772</v>
      </c>
      <c r="I12" s="197">
        <v>0</v>
      </c>
      <c r="J12" s="197">
        <v>0</v>
      </c>
      <c r="K12" s="197">
        <v>0</v>
      </c>
      <c r="L12" s="197">
        <v>0</v>
      </c>
      <c r="M12" s="197">
        <v>0</v>
      </c>
      <c r="N12" s="197">
        <v>0</v>
      </c>
      <c r="O12" s="197">
        <v>0</v>
      </c>
      <c r="P12" s="197">
        <v>0</v>
      </c>
      <c r="Q12" s="197">
        <v>0</v>
      </c>
      <c r="R12" s="197">
        <v>0</v>
      </c>
      <c r="S12" s="198">
        <v>0</v>
      </c>
      <c r="T12" s="199">
        <v>0</v>
      </c>
    </row>
    <row r="13" spans="1:20" ht="29.25" customHeight="1">
      <c r="A13" s="193" t="s">
        <v>85</v>
      </c>
      <c r="B13" s="194" t="s">
        <v>153</v>
      </c>
      <c r="C13" s="193"/>
      <c r="D13" s="193" t="s">
        <v>150</v>
      </c>
      <c r="E13" s="195">
        <v>619529</v>
      </c>
      <c r="F13" s="196">
        <v>619529</v>
      </c>
      <c r="G13" s="197">
        <v>474950</v>
      </c>
      <c r="H13" s="197">
        <v>137019</v>
      </c>
      <c r="I13" s="197">
        <v>7560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7">
        <v>0</v>
      </c>
      <c r="Q13" s="197">
        <v>0</v>
      </c>
      <c r="R13" s="197">
        <v>0</v>
      </c>
      <c r="S13" s="198">
        <v>0</v>
      </c>
      <c r="T13" s="199">
        <v>0</v>
      </c>
    </row>
    <row r="14" spans="1:20" ht="29.25" customHeight="1">
      <c r="A14" s="193" t="s">
        <v>182</v>
      </c>
      <c r="B14" s="194" t="s">
        <v>46</v>
      </c>
      <c r="C14" s="193" t="s">
        <v>236</v>
      </c>
      <c r="D14" s="193" t="s">
        <v>205</v>
      </c>
      <c r="E14" s="195">
        <v>619529</v>
      </c>
      <c r="F14" s="196">
        <v>619529</v>
      </c>
      <c r="G14" s="197">
        <v>474950</v>
      </c>
      <c r="H14" s="197">
        <v>137019</v>
      </c>
      <c r="I14" s="197">
        <v>7560</v>
      </c>
      <c r="J14" s="197">
        <v>0</v>
      </c>
      <c r="K14" s="197">
        <v>0</v>
      </c>
      <c r="L14" s="197">
        <v>0</v>
      </c>
      <c r="M14" s="197">
        <v>0</v>
      </c>
      <c r="N14" s="197">
        <v>0</v>
      </c>
      <c r="O14" s="197">
        <v>0</v>
      </c>
      <c r="P14" s="197">
        <v>0</v>
      </c>
      <c r="Q14" s="197">
        <v>0</v>
      </c>
      <c r="R14" s="197">
        <v>0</v>
      </c>
      <c r="S14" s="198">
        <v>0</v>
      </c>
      <c r="T14" s="199">
        <v>0</v>
      </c>
    </row>
    <row r="15" spans="1:20" ht="29.25" customHeight="1">
      <c r="A15" s="193" t="s">
        <v>144</v>
      </c>
      <c r="B15" s="194"/>
      <c r="C15" s="193"/>
      <c r="D15" s="193" t="s">
        <v>230</v>
      </c>
      <c r="E15" s="195">
        <v>231640</v>
      </c>
      <c r="F15" s="196">
        <v>231640</v>
      </c>
      <c r="G15" s="197">
        <v>207420</v>
      </c>
      <c r="H15" s="197">
        <v>24220</v>
      </c>
      <c r="I15" s="197">
        <v>0</v>
      </c>
      <c r="J15" s="197">
        <v>0</v>
      </c>
      <c r="K15" s="197">
        <v>0</v>
      </c>
      <c r="L15" s="197">
        <v>0</v>
      </c>
      <c r="M15" s="197">
        <v>0</v>
      </c>
      <c r="N15" s="197">
        <v>0</v>
      </c>
      <c r="O15" s="197">
        <v>0</v>
      </c>
      <c r="P15" s="197">
        <v>0</v>
      </c>
      <c r="Q15" s="197">
        <v>0</v>
      </c>
      <c r="R15" s="197">
        <v>0</v>
      </c>
      <c r="S15" s="198">
        <v>0</v>
      </c>
      <c r="T15" s="199">
        <v>0</v>
      </c>
    </row>
    <row r="16" spans="1:20" ht="29.25" customHeight="1">
      <c r="A16" s="193" t="s">
        <v>234</v>
      </c>
      <c r="B16" s="194" t="s">
        <v>1</v>
      </c>
      <c r="C16" s="193"/>
      <c r="D16" s="193" t="s">
        <v>139</v>
      </c>
      <c r="E16" s="195">
        <v>231640</v>
      </c>
      <c r="F16" s="196">
        <v>231640</v>
      </c>
      <c r="G16" s="197">
        <v>207420</v>
      </c>
      <c r="H16" s="197">
        <v>24220</v>
      </c>
      <c r="I16" s="197">
        <v>0</v>
      </c>
      <c r="J16" s="197">
        <v>0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197">
        <v>0</v>
      </c>
      <c r="R16" s="197">
        <v>0</v>
      </c>
      <c r="S16" s="198">
        <v>0</v>
      </c>
      <c r="T16" s="199">
        <v>0</v>
      </c>
    </row>
    <row r="17" spans="1:20" ht="29.25" customHeight="1">
      <c r="A17" s="193" t="s">
        <v>24</v>
      </c>
      <c r="B17" s="194" t="s">
        <v>202</v>
      </c>
      <c r="C17" s="193" t="s">
        <v>2</v>
      </c>
      <c r="D17" s="193" t="s">
        <v>119</v>
      </c>
      <c r="E17" s="195">
        <v>231640</v>
      </c>
      <c r="F17" s="196">
        <v>231640</v>
      </c>
      <c r="G17" s="197">
        <v>207420</v>
      </c>
      <c r="H17" s="197">
        <v>24220</v>
      </c>
      <c r="I17" s="197">
        <v>0</v>
      </c>
      <c r="J17" s="197">
        <v>0</v>
      </c>
      <c r="K17" s="197">
        <v>0</v>
      </c>
      <c r="L17" s="197">
        <v>0</v>
      </c>
      <c r="M17" s="197">
        <v>0</v>
      </c>
      <c r="N17" s="197">
        <v>0</v>
      </c>
      <c r="O17" s="197">
        <v>0</v>
      </c>
      <c r="P17" s="197">
        <v>0</v>
      </c>
      <c r="Q17" s="197">
        <v>0</v>
      </c>
      <c r="R17" s="197">
        <v>0</v>
      </c>
      <c r="S17" s="198">
        <v>0</v>
      </c>
      <c r="T17" s="199">
        <v>0</v>
      </c>
    </row>
    <row r="18" spans="1:20" ht="29.25" customHeight="1">
      <c r="A18" s="193" t="s">
        <v>76</v>
      </c>
      <c r="B18" s="194"/>
      <c r="C18" s="193"/>
      <c r="D18" s="193" t="s">
        <v>214</v>
      </c>
      <c r="E18" s="195">
        <v>1122756</v>
      </c>
      <c r="F18" s="196">
        <v>1122756</v>
      </c>
      <c r="G18" s="197">
        <v>1122756</v>
      </c>
      <c r="H18" s="197">
        <v>0</v>
      </c>
      <c r="I18" s="197">
        <v>0</v>
      </c>
      <c r="J18" s="197">
        <v>0</v>
      </c>
      <c r="K18" s="197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0</v>
      </c>
      <c r="Q18" s="197">
        <v>0</v>
      </c>
      <c r="R18" s="197">
        <v>0</v>
      </c>
      <c r="S18" s="198">
        <v>0</v>
      </c>
      <c r="T18" s="199">
        <v>0</v>
      </c>
    </row>
    <row r="19" spans="1:20" ht="29.25" customHeight="1">
      <c r="A19" s="193" t="s">
        <v>152</v>
      </c>
      <c r="B19" s="194" t="s">
        <v>49</v>
      </c>
      <c r="C19" s="193"/>
      <c r="D19" s="193" t="s">
        <v>44</v>
      </c>
      <c r="E19" s="195">
        <v>1122756</v>
      </c>
      <c r="F19" s="196">
        <v>1122756</v>
      </c>
      <c r="G19" s="197">
        <v>1122756</v>
      </c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0</v>
      </c>
      <c r="Q19" s="197">
        <v>0</v>
      </c>
      <c r="R19" s="197">
        <v>0</v>
      </c>
      <c r="S19" s="198">
        <v>0</v>
      </c>
      <c r="T19" s="199">
        <v>0</v>
      </c>
    </row>
    <row r="20" spans="1:20" ht="29.25" customHeight="1">
      <c r="A20" s="193" t="s">
        <v>109</v>
      </c>
      <c r="B20" s="194" t="s">
        <v>158</v>
      </c>
      <c r="C20" s="193" t="s">
        <v>157</v>
      </c>
      <c r="D20" s="193" t="s">
        <v>221</v>
      </c>
      <c r="E20" s="195">
        <v>1122756</v>
      </c>
      <c r="F20" s="196">
        <v>1122756</v>
      </c>
      <c r="G20" s="197">
        <v>1122756</v>
      </c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8">
        <v>0</v>
      </c>
      <c r="T20" s="199">
        <v>0</v>
      </c>
    </row>
    <row r="21" spans="1:20" ht="29.25" customHeight="1">
      <c r="A21" s="193" t="s">
        <v>132</v>
      </c>
      <c r="B21" s="194"/>
      <c r="C21" s="193"/>
      <c r="D21" s="193" t="s">
        <v>269</v>
      </c>
      <c r="E21" s="195">
        <v>596464</v>
      </c>
      <c r="F21" s="196">
        <v>596464</v>
      </c>
      <c r="G21" s="197">
        <v>596464</v>
      </c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8">
        <v>0</v>
      </c>
      <c r="T21" s="199">
        <v>0</v>
      </c>
    </row>
    <row r="22" spans="1:20" ht="29.25" customHeight="1">
      <c r="A22" s="193" t="s">
        <v>251</v>
      </c>
      <c r="B22" s="194" t="s">
        <v>176</v>
      </c>
      <c r="C22" s="193"/>
      <c r="D22" s="193" t="s">
        <v>116</v>
      </c>
      <c r="E22" s="195">
        <v>596464</v>
      </c>
      <c r="F22" s="196">
        <v>596464</v>
      </c>
      <c r="G22" s="197">
        <v>596464</v>
      </c>
      <c r="H22" s="197">
        <v>0</v>
      </c>
      <c r="I22" s="197">
        <v>0</v>
      </c>
      <c r="J22" s="197">
        <v>0</v>
      </c>
      <c r="K22" s="197">
        <v>0</v>
      </c>
      <c r="L22" s="197">
        <v>0</v>
      </c>
      <c r="M22" s="197">
        <v>0</v>
      </c>
      <c r="N22" s="197">
        <v>0</v>
      </c>
      <c r="O22" s="197">
        <v>0</v>
      </c>
      <c r="P22" s="197">
        <v>0</v>
      </c>
      <c r="Q22" s="197">
        <v>0</v>
      </c>
      <c r="R22" s="197">
        <v>0</v>
      </c>
      <c r="S22" s="198">
        <v>0</v>
      </c>
      <c r="T22" s="199">
        <v>0</v>
      </c>
    </row>
    <row r="23" spans="1:20" ht="29.25" customHeight="1">
      <c r="A23" s="193" t="s">
        <v>9</v>
      </c>
      <c r="B23" s="194" t="s">
        <v>66</v>
      </c>
      <c r="C23" s="193" t="s">
        <v>236</v>
      </c>
      <c r="D23" s="193" t="s">
        <v>57</v>
      </c>
      <c r="E23" s="195">
        <v>399423</v>
      </c>
      <c r="F23" s="196">
        <v>399423</v>
      </c>
      <c r="G23" s="197">
        <v>399423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97">
        <v>0</v>
      </c>
      <c r="O23" s="197">
        <v>0</v>
      </c>
      <c r="P23" s="197">
        <v>0</v>
      </c>
      <c r="Q23" s="197">
        <v>0</v>
      </c>
      <c r="R23" s="197">
        <v>0</v>
      </c>
      <c r="S23" s="198">
        <v>0</v>
      </c>
      <c r="T23" s="199">
        <v>0</v>
      </c>
    </row>
    <row r="24" spans="1:20" ht="29.25" customHeight="1">
      <c r="A24" s="193" t="s">
        <v>9</v>
      </c>
      <c r="B24" s="194" t="s">
        <v>66</v>
      </c>
      <c r="C24" s="193" t="s">
        <v>157</v>
      </c>
      <c r="D24" s="193" t="s">
        <v>40</v>
      </c>
      <c r="E24" s="195">
        <v>197041</v>
      </c>
      <c r="F24" s="196">
        <v>197041</v>
      </c>
      <c r="G24" s="197">
        <v>197041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197">
        <v>0</v>
      </c>
      <c r="S24" s="198">
        <v>0</v>
      </c>
      <c r="T24" s="199">
        <v>0</v>
      </c>
    </row>
    <row r="25" spans="1:20" ht="29.25" customHeight="1">
      <c r="A25" s="193" t="s">
        <v>288</v>
      </c>
      <c r="B25" s="194"/>
      <c r="C25" s="193"/>
      <c r="D25" s="193" t="s">
        <v>127</v>
      </c>
      <c r="E25" s="195">
        <v>852801</v>
      </c>
      <c r="F25" s="196">
        <v>852801</v>
      </c>
      <c r="G25" s="197">
        <v>800232</v>
      </c>
      <c r="H25" s="197">
        <v>52569</v>
      </c>
      <c r="I25" s="197">
        <v>0</v>
      </c>
      <c r="J25" s="197">
        <v>0</v>
      </c>
      <c r="K25" s="197">
        <v>0</v>
      </c>
      <c r="L25" s="197">
        <v>0</v>
      </c>
      <c r="M25" s="197">
        <v>0</v>
      </c>
      <c r="N25" s="197">
        <v>0</v>
      </c>
      <c r="O25" s="197">
        <v>0</v>
      </c>
      <c r="P25" s="197">
        <v>0</v>
      </c>
      <c r="Q25" s="197">
        <v>0</v>
      </c>
      <c r="R25" s="197">
        <v>0</v>
      </c>
      <c r="S25" s="198">
        <v>0</v>
      </c>
      <c r="T25" s="199">
        <v>0</v>
      </c>
    </row>
    <row r="26" spans="1:20" ht="29.25" customHeight="1">
      <c r="A26" s="193" t="s">
        <v>107</v>
      </c>
      <c r="B26" s="194" t="s">
        <v>22</v>
      </c>
      <c r="C26" s="193"/>
      <c r="D26" s="193" t="s">
        <v>160</v>
      </c>
      <c r="E26" s="195">
        <v>852801</v>
      </c>
      <c r="F26" s="196">
        <v>852801</v>
      </c>
      <c r="G26" s="197">
        <v>800232</v>
      </c>
      <c r="H26" s="197">
        <v>52569</v>
      </c>
      <c r="I26" s="197">
        <v>0</v>
      </c>
      <c r="J26" s="197">
        <v>0</v>
      </c>
      <c r="K26" s="197">
        <v>0</v>
      </c>
      <c r="L26" s="197">
        <v>0</v>
      </c>
      <c r="M26" s="197">
        <v>0</v>
      </c>
      <c r="N26" s="197">
        <v>0</v>
      </c>
      <c r="O26" s="197">
        <v>0</v>
      </c>
      <c r="P26" s="197">
        <v>0</v>
      </c>
      <c r="Q26" s="197">
        <v>0</v>
      </c>
      <c r="R26" s="197">
        <v>0</v>
      </c>
      <c r="S26" s="198">
        <v>0</v>
      </c>
      <c r="T26" s="199">
        <v>0</v>
      </c>
    </row>
    <row r="27" spans="1:20" ht="29.25" customHeight="1">
      <c r="A27" s="193" t="s">
        <v>163</v>
      </c>
      <c r="B27" s="194" t="s">
        <v>224</v>
      </c>
      <c r="C27" s="193" t="s">
        <v>236</v>
      </c>
      <c r="D27" s="193" t="s">
        <v>77</v>
      </c>
      <c r="E27" s="195">
        <v>852801</v>
      </c>
      <c r="F27" s="196">
        <v>852801</v>
      </c>
      <c r="G27" s="197">
        <v>800232</v>
      </c>
      <c r="H27" s="197">
        <v>52569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  <c r="R27" s="197">
        <v>0</v>
      </c>
      <c r="S27" s="198">
        <v>0</v>
      </c>
      <c r="T27" s="199">
        <v>0</v>
      </c>
    </row>
    <row r="28" spans="1:20" ht="29.25" customHeight="1">
      <c r="A28" s="193" t="s">
        <v>58</v>
      </c>
      <c r="B28" s="194"/>
      <c r="C28" s="193"/>
      <c r="D28" s="193" t="s">
        <v>45</v>
      </c>
      <c r="E28" s="195">
        <v>562594</v>
      </c>
      <c r="F28" s="196">
        <v>562594</v>
      </c>
      <c r="G28" s="197">
        <v>525492</v>
      </c>
      <c r="H28" s="197">
        <v>37102</v>
      </c>
      <c r="I28" s="197">
        <v>0</v>
      </c>
      <c r="J28" s="197">
        <v>0</v>
      </c>
      <c r="K28" s="197">
        <v>0</v>
      </c>
      <c r="L28" s="197">
        <v>0</v>
      </c>
      <c r="M28" s="197">
        <v>0</v>
      </c>
      <c r="N28" s="197">
        <v>0</v>
      </c>
      <c r="O28" s="197">
        <v>0</v>
      </c>
      <c r="P28" s="197">
        <v>0</v>
      </c>
      <c r="Q28" s="197">
        <v>0</v>
      </c>
      <c r="R28" s="197">
        <v>0</v>
      </c>
      <c r="S28" s="198">
        <v>0</v>
      </c>
      <c r="T28" s="199">
        <v>0</v>
      </c>
    </row>
    <row r="29" spans="1:20" ht="29.25" customHeight="1">
      <c r="A29" s="193" t="s">
        <v>175</v>
      </c>
      <c r="B29" s="194" t="s">
        <v>236</v>
      </c>
      <c r="C29" s="193"/>
      <c r="D29" s="193" t="s">
        <v>286</v>
      </c>
      <c r="E29" s="195">
        <v>562594</v>
      </c>
      <c r="F29" s="196">
        <v>562594</v>
      </c>
      <c r="G29" s="197">
        <v>525492</v>
      </c>
      <c r="H29" s="197">
        <v>37102</v>
      </c>
      <c r="I29" s="197">
        <v>0</v>
      </c>
      <c r="J29" s="197">
        <v>0</v>
      </c>
      <c r="K29" s="197">
        <v>0</v>
      </c>
      <c r="L29" s="197">
        <v>0</v>
      </c>
      <c r="M29" s="197">
        <v>0</v>
      </c>
      <c r="N29" s="197">
        <v>0</v>
      </c>
      <c r="O29" s="197">
        <v>0</v>
      </c>
      <c r="P29" s="197">
        <v>0</v>
      </c>
      <c r="Q29" s="197">
        <v>0</v>
      </c>
      <c r="R29" s="197">
        <v>0</v>
      </c>
      <c r="S29" s="198">
        <v>0</v>
      </c>
      <c r="T29" s="199">
        <v>0</v>
      </c>
    </row>
    <row r="30" spans="1:20" ht="29.25" customHeight="1">
      <c r="A30" s="193" t="s">
        <v>93</v>
      </c>
      <c r="B30" s="194" t="s">
        <v>125</v>
      </c>
      <c r="C30" s="193" t="s">
        <v>2</v>
      </c>
      <c r="D30" s="193" t="s">
        <v>71</v>
      </c>
      <c r="E30" s="195">
        <v>562594</v>
      </c>
      <c r="F30" s="196">
        <v>562594</v>
      </c>
      <c r="G30" s="197">
        <v>525492</v>
      </c>
      <c r="H30" s="197">
        <v>37102</v>
      </c>
      <c r="I30" s="197">
        <v>0</v>
      </c>
      <c r="J30" s="197">
        <v>0</v>
      </c>
      <c r="K30" s="197">
        <v>0</v>
      </c>
      <c r="L30" s="197">
        <v>0</v>
      </c>
      <c r="M30" s="197">
        <v>0</v>
      </c>
      <c r="N30" s="197">
        <v>0</v>
      </c>
      <c r="O30" s="197">
        <v>0</v>
      </c>
      <c r="P30" s="197">
        <v>0</v>
      </c>
      <c r="Q30" s="197">
        <v>0</v>
      </c>
      <c r="R30" s="197">
        <v>0</v>
      </c>
      <c r="S30" s="198">
        <v>0</v>
      </c>
      <c r="T30" s="199">
        <v>0</v>
      </c>
    </row>
    <row r="31" spans="1:20" ht="29.25" customHeight="1">
      <c r="A31" s="193" t="s">
        <v>115</v>
      </c>
      <c r="B31" s="194"/>
      <c r="C31" s="193"/>
      <c r="D31" s="193" t="s">
        <v>254</v>
      </c>
      <c r="E31" s="195">
        <v>842067</v>
      </c>
      <c r="F31" s="196">
        <v>842067</v>
      </c>
      <c r="G31" s="197">
        <v>842067</v>
      </c>
      <c r="H31" s="197">
        <v>0</v>
      </c>
      <c r="I31" s="197">
        <v>0</v>
      </c>
      <c r="J31" s="197">
        <v>0</v>
      </c>
      <c r="K31" s="197">
        <v>0</v>
      </c>
      <c r="L31" s="197">
        <v>0</v>
      </c>
      <c r="M31" s="197">
        <v>0</v>
      </c>
      <c r="N31" s="197">
        <v>0</v>
      </c>
      <c r="O31" s="197">
        <v>0</v>
      </c>
      <c r="P31" s="197">
        <v>0</v>
      </c>
      <c r="Q31" s="197">
        <v>0</v>
      </c>
      <c r="R31" s="197">
        <v>0</v>
      </c>
      <c r="S31" s="198">
        <v>0</v>
      </c>
      <c r="T31" s="199">
        <v>0</v>
      </c>
    </row>
    <row r="32" spans="1:20" ht="29.25" customHeight="1">
      <c r="A32" s="193" t="s">
        <v>281</v>
      </c>
      <c r="B32" s="194" t="s">
        <v>157</v>
      </c>
      <c r="C32" s="193"/>
      <c r="D32" s="193" t="s">
        <v>54</v>
      </c>
      <c r="E32" s="195">
        <v>842067</v>
      </c>
      <c r="F32" s="196">
        <v>842067</v>
      </c>
      <c r="G32" s="197">
        <v>842067</v>
      </c>
      <c r="H32" s="197">
        <v>0</v>
      </c>
      <c r="I32" s="197">
        <v>0</v>
      </c>
      <c r="J32" s="197">
        <v>0</v>
      </c>
      <c r="K32" s="197">
        <v>0</v>
      </c>
      <c r="L32" s="197">
        <v>0</v>
      </c>
      <c r="M32" s="197">
        <v>0</v>
      </c>
      <c r="N32" s="197">
        <v>0</v>
      </c>
      <c r="O32" s="197">
        <v>0</v>
      </c>
      <c r="P32" s="197">
        <v>0</v>
      </c>
      <c r="Q32" s="197">
        <v>0</v>
      </c>
      <c r="R32" s="197">
        <v>0</v>
      </c>
      <c r="S32" s="198">
        <v>0</v>
      </c>
      <c r="T32" s="199">
        <v>0</v>
      </c>
    </row>
    <row r="33" spans="1:20" ht="29.25" customHeight="1">
      <c r="A33" s="193" t="s">
        <v>72</v>
      </c>
      <c r="B33" s="194" t="s">
        <v>48</v>
      </c>
      <c r="C33" s="193" t="s">
        <v>236</v>
      </c>
      <c r="D33" s="193" t="s">
        <v>318</v>
      </c>
      <c r="E33" s="195">
        <v>842067</v>
      </c>
      <c r="F33" s="196">
        <v>842067</v>
      </c>
      <c r="G33" s="197">
        <v>842067</v>
      </c>
      <c r="H33" s="197">
        <v>0</v>
      </c>
      <c r="I33" s="197">
        <v>0</v>
      </c>
      <c r="J33" s="197">
        <v>0</v>
      </c>
      <c r="K33" s="197">
        <v>0</v>
      </c>
      <c r="L33" s="197">
        <v>0</v>
      </c>
      <c r="M33" s="197">
        <v>0</v>
      </c>
      <c r="N33" s="197">
        <v>0</v>
      </c>
      <c r="O33" s="197">
        <v>0</v>
      </c>
      <c r="P33" s="197">
        <v>0</v>
      </c>
      <c r="Q33" s="197">
        <v>0</v>
      </c>
      <c r="R33" s="197">
        <v>0</v>
      </c>
      <c r="S33" s="198">
        <v>0</v>
      </c>
      <c r="T33" s="199">
        <v>0</v>
      </c>
    </row>
    <row r="34" ht="14.25" customHeight="1"/>
    <row r="35" ht="14.25" customHeight="1"/>
    <row r="36" ht="14.2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3">
    <mergeCell ref="F4:I4"/>
    <mergeCell ref="D4:D5"/>
    <mergeCell ref="E4:E5"/>
  </mergeCells>
  <printOptions horizontalCentered="1"/>
  <pageMargins left="0.20000000638285959" right="0.20000000638285959" top="0.20000000638285959" bottom="0.38999999602009927" header="0.38999999602009927" footer="0.20000000638285959"/>
  <pageSetup fitToHeight="999" fitToWidth="1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7.83203125" style="0" customWidth="1"/>
    <col min="2" max="2" width="4.66015625" style="0" customWidth="1"/>
    <col min="3" max="3" width="33.83203125" style="0" customWidth="1"/>
    <col min="4" max="6" width="15.83203125" style="0" customWidth="1"/>
    <col min="7" max="7" width="7.33203125" style="0" customWidth="1"/>
    <col min="8" max="256" width="9.16015625" style="0" customWidth="1"/>
  </cols>
  <sheetData>
    <row r="1" spans="1:6" ht="19.5" customHeight="1">
      <c r="A1" s="144" t="s">
        <v>117</v>
      </c>
      <c r="B1" s="144"/>
      <c r="C1" s="150"/>
      <c r="D1" s="150"/>
      <c r="E1" s="151"/>
      <c r="F1" s="151"/>
    </row>
    <row r="2" spans="1:6" ht="19.5" customHeight="1">
      <c r="A2" s="152" t="s">
        <v>81</v>
      </c>
      <c r="B2" s="152"/>
      <c r="C2" s="152"/>
      <c r="D2" s="152"/>
      <c r="E2" s="152"/>
      <c r="F2" s="152"/>
    </row>
    <row r="3" spans="1:6" ht="15" customHeight="1">
      <c r="A3" s="200" t="s">
        <v>33</v>
      </c>
      <c r="B3" s="133"/>
      <c r="C3" s="150"/>
      <c r="D3" s="150"/>
      <c r="E3" s="153"/>
      <c r="F3" s="154" t="s">
        <v>20</v>
      </c>
    </row>
    <row r="4" spans="1:6" ht="19.5" customHeight="1">
      <c r="A4" s="137" t="s">
        <v>316</v>
      </c>
      <c r="B4" s="137"/>
      <c r="C4" s="148" t="s">
        <v>207</v>
      </c>
      <c r="D4" s="155" t="s">
        <v>185</v>
      </c>
      <c r="E4" s="155"/>
      <c r="F4" s="155"/>
    </row>
    <row r="5" spans="1:6" ht="10.5" customHeight="1">
      <c r="A5" s="141" t="s">
        <v>124</v>
      </c>
      <c r="B5" s="141" t="s">
        <v>222</v>
      </c>
      <c r="C5" s="149"/>
      <c r="D5" s="156" t="s">
        <v>74</v>
      </c>
      <c r="E5" s="157" t="s">
        <v>25</v>
      </c>
      <c r="F5" s="157" t="s">
        <v>179</v>
      </c>
    </row>
    <row r="6" spans="1:7" ht="19.5" customHeight="1">
      <c r="A6" s="158" t="s">
        <v>200</v>
      </c>
      <c r="B6" s="158" t="s">
        <v>200</v>
      </c>
      <c r="C6" s="140" t="s">
        <v>200</v>
      </c>
      <c r="D6" s="140">
        <v>1</v>
      </c>
      <c r="E6" s="140">
        <v>2</v>
      </c>
      <c r="F6" s="140">
        <v>3</v>
      </c>
      <c r="G6" s="55"/>
    </row>
    <row r="7" spans="1:6" ht="29.25" customHeight="1">
      <c r="A7" s="193"/>
      <c r="B7" s="201"/>
      <c r="C7" s="202" t="s">
        <v>74</v>
      </c>
      <c r="D7" s="197">
        <v>14164263</v>
      </c>
      <c r="E7" s="198">
        <v>12333513</v>
      </c>
      <c r="F7" s="199">
        <v>1830750</v>
      </c>
    </row>
    <row r="8" spans="1:6" ht="29.25" customHeight="1">
      <c r="A8" s="193" t="s">
        <v>241</v>
      </c>
      <c r="B8" s="201"/>
      <c r="C8" s="202" t="s">
        <v>164</v>
      </c>
      <c r="D8" s="197">
        <v>11664458</v>
      </c>
      <c r="E8" s="198">
        <v>11007708</v>
      </c>
      <c r="F8" s="199">
        <v>656750</v>
      </c>
    </row>
    <row r="9" spans="1:6" ht="29.25" customHeight="1">
      <c r="A9" s="193" t="s">
        <v>148</v>
      </c>
      <c r="B9" s="201" t="s">
        <v>236</v>
      </c>
      <c r="C9" s="202" t="s">
        <v>256</v>
      </c>
      <c r="D9" s="197">
        <v>5454188</v>
      </c>
      <c r="E9" s="198">
        <v>5254188</v>
      </c>
      <c r="F9" s="199">
        <v>200000</v>
      </c>
    </row>
    <row r="10" spans="1:6" ht="29.25" customHeight="1">
      <c r="A10" s="193" t="s">
        <v>148</v>
      </c>
      <c r="B10" s="201" t="s">
        <v>157</v>
      </c>
      <c r="C10" s="202" t="s">
        <v>140</v>
      </c>
      <c r="D10" s="197">
        <v>2483100</v>
      </c>
      <c r="E10" s="198">
        <v>2483100</v>
      </c>
      <c r="F10" s="199">
        <v>0</v>
      </c>
    </row>
    <row r="11" spans="1:6" ht="29.25" customHeight="1">
      <c r="A11" s="193" t="s">
        <v>148</v>
      </c>
      <c r="B11" s="201" t="s">
        <v>84</v>
      </c>
      <c r="C11" s="202" t="s">
        <v>317</v>
      </c>
      <c r="D11" s="197">
        <v>139133</v>
      </c>
      <c r="E11" s="198">
        <v>139133</v>
      </c>
      <c r="F11" s="199">
        <v>0</v>
      </c>
    </row>
    <row r="12" spans="1:6" ht="29.25" customHeight="1">
      <c r="A12" s="193" t="s">
        <v>148</v>
      </c>
      <c r="B12" s="201" t="s">
        <v>86</v>
      </c>
      <c r="C12" s="202" t="s">
        <v>89</v>
      </c>
      <c r="D12" s="197">
        <v>456750</v>
      </c>
      <c r="E12" s="198">
        <v>0</v>
      </c>
      <c r="F12" s="199">
        <v>456750</v>
      </c>
    </row>
    <row r="13" spans="1:6" ht="29.25" customHeight="1">
      <c r="A13" s="193" t="s">
        <v>148</v>
      </c>
      <c r="B13" s="201" t="s">
        <v>1</v>
      </c>
      <c r="C13" s="202" t="s">
        <v>6</v>
      </c>
      <c r="D13" s="197">
        <v>1122756</v>
      </c>
      <c r="E13" s="198">
        <v>1122756</v>
      </c>
      <c r="F13" s="199">
        <v>0</v>
      </c>
    </row>
    <row r="14" spans="1:6" ht="29.25" customHeight="1">
      <c r="A14" s="193" t="s">
        <v>148</v>
      </c>
      <c r="B14" s="201" t="s">
        <v>106</v>
      </c>
      <c r="C14" s="202" t="s">
        <v>4</v>
      </c>
      <c r="D14" s="197">
        <v>596464</v>
      </c>
      <c r="E14" s="198">
        <v>596464</v>
      </c>
      <c r="F14" s="199">
        <v>0</v>
      </c>
    </row>
    <row r="15" spans="1:6" ht="29.25" customHeight="1">
      <c r="A15" s="193" t="s">
        <v>148</v>
      </c>
      <c r="B15" s="201" t="s">
        <v>23</v>
      </c>
      <c r="C15" s="202" t="s">
        <v>243</v>
      </c>
      <c r="D15" s="197">
        <v>842067</v>
      </c>
      <c r="E15" s="198">
        <v>842067</v>
      </c>
      <c r="F15" s="199">
        <v>0</v>
      </c>
    </row>
    <row r="16" spans="1:6" ht="29.25" customHeight="1">
      <c r="A16" s="193" t="s">
        <v>148</v>
      </c>
      <c r="B16" s="201" t="s">
        <v>22</v>
      </c>
      <c r="C16" s="202" t="s">
        <v>126</v>
      </c>
      <c r="D16" s="197">
        <v>570000</v>
      </c>
      <c r="E16" s="198">
        <v>570000</v>
      </c>
      <c r="F16" s="199">
        <v>0</v>
      </c>
    </row>
    <row r="17" spans="1:6" ht="29.25" customHeight="1">
      <c r="A17" s="193" t="s">
        <v>162</v>
      </c>
      <c r="B17" s="201"/>
      <c r="C17" s="202" t="s">
        <v>206</v>
      </c>
      <c r="D17" s="197">
        <v>2254445</v>
      </c>
      <c r="E17" s="198">
        <v>1280445</v>
      </c>
      <c r="F17" s="199">
        <v>974000</v>
      </c>
    </row>
    <row r="18" spans="1:6" ht="29.25" customHeight="1">
      <c r="A18" s="193" t="s">
        <v>82</v>
      </c>
      <c r="B18" s="201" t="s">
        <v>236</v>
      </c>
      <c r="C18" s="202" t="s">
        <v>134</v>
      </c>
      <c r="D18" s="197">
        <v>796710</v>
      </c>
      <c r="E18" s="198">
        <v>322710</v>
      </c>
      <c r="F18" s="199">
        <v>474000</v>
      </c>
    </row>
    <row r="19" spans="1:6" ht="29.25" customHeight="1">
      <c r="A19" s="193" t="s">
        <v>82</v>
      </c>
      <c r="B19" s="201" t="s">
        <v>157</v>
      </c>
      <c r="C19" s="202" t="s">
        <v>298</v>
      </c>
      <c r="D19" s="197">
        <v>4030</v>
      </c>
      <c r="E19" s="198">
        <v>4030</v>
      </c>
      <c r="F19" s="199">
        <v>0</v>
      </c>
    </row>
    <row r="20" spans="1:6" ht="29.25" customHeight="1">
      <c r="A20" s="193" t="s">
        <v>82</v>
      </c>
      <c r="B20" s="201" t="s">
        <v>233</v>
      </c>
      <c r="C20" s="202" t="s">
        <v>114</v>
      </c>
      <c r="D20" s="197">
        <v>2790</v>
      </c>
      <c r="E20" s="198">
        <v>2790</v>
      </c>
      <c r="F20" s="199">
        <v>0</v>
      </c>
    </row>
    <row r="21" spans="1:6" ht="29.25" customHeight="1">
      <c r="A21" s="193" t="s">
        <v>82</v>
      </c>
      <c r="B21" s="201" t="s">
        <v>153</v>
      </c>
      <c r="C21" s="202" t="s">
        <v>19</v>
      </c>
      <c r="D21" s="197">
        <v>5580</v>
      </c>
      <c r="E21" s="198">
        <v>5580</v>
      </c>
      <c r="F21" s="199">
        <v>0</v>
      </c>
    </row>
    <row r="22" spans="1:6" ht="29.25" customHeight="1">
      <c r="A22" s="193" t="s">
        <v>82</v>
      </c>
      <c r="B22" s="201" t="s">
        <v>86</v>
      </c>
      <c r="C22" s="202" t="s">
        <v>283</v>
      </c>
      <c r="D22" s="197">
        <v>2790</v>
      </c>
      <c r="E22" s="198">
        <v>2790</v>
      </c>
      <c r="F22" s="199">
        <v>0</v>
      </c>
    </row>
    <row r="23" spans="1:6" ht="29.25" customHeight="1">
      <c r="A23" s="193" t="s">
        <v>82</v>
      </c>
      <c r="B23" s="201" t="s">
        <v>176</v>
      </c>
      <c r="C23" s="202" t="s">
        <v>307</v>
      </c>
      <c r="D23" s="197">
        <v>125600</v>
      </c>
      <c r="E23" s="198">
        <v>25600</v>
      </c>
      <c r="F23" s="199">
        <v>100000</v>
      </c>
    </row>
    <row r="24" spans="1:6" ht="29.25" customHeight="1">
      <c r="A24" s="193" t="s">
        <v>82</v>
      </c>
      <c r="B24" s="201" t="s">
        <v>23</v>
      </c>
      <c r="C24" s="202" t="s">
        <v>300</v>
      </c>
      <c r="D24" s="197">
        <v>4030</v>
      </c>
      <c r="E24" s="198">
        <v>4030</v>
      </c>
      <c r="F24" s="199">
        <v>0</v>
      </c>
    </row>
    <row r="25" spans="1:6" ht="29.25" customHeight="1">
      <c r="A25" s="193" t="s">
        <v>82</v>
      </c>
      <c r="B25" s="201" t="s">
        <v>178</v>
      </c>
      <c r="C25" s="202" t="s">
        <v>0</v>
      </c>
      <c r="D25" s="197">
        <v>265580</v>
      </c>
      <c r="E25" s="198">
        <v>65580</v>
      </c>
      <c r="F25" s="199">
        <v>200000</v>
      </c>
    </row>
    <row r="26" spans="1:6" ht="29.25" customHeight="1">
      <c r="A26" s="193" t="s">
        <v>82</v>
      </c>
      <c r="B26" s="201" t="s">
        <v>253</v>
      </c>
      <c r="C26" s="202" t="s">
        <v>73</v>
      </c>
      <c r="D26" s="197">
        <v>5580</v>
      </c>
      <c r="E26" s="198">
        <v>5580</v>
      </c>
      <c r="F26" s="199">
        <v>0</v>
      </c>
    </row>
    <row r="27" spans="1:6" ht="29.25" customHeight="1">
      <c r="A27" s="193" t="s">
        <v>82</v>
      </c>
      <c r="B27" s="201" t="s">
        <v>21</v>
      </c>
      <c r="C27" s="202" t="s">
        <v>216</v>
      </c>
      <c r="D27" s="197">
        <v>68580</v>
      </c>
      <c r="E27" s="198">
        <v>68580</v>
      </c>
      <c r="F27" s="199">
        <v>0</v>
      </c>
    </row>
    <row r="28" spans="1:6" ht="29.25" customHeight="1">
      <c r="A28" s="193" t="s">
        <v>82</v>
      </c>
      <c r="B28" s="201" t="s">
        <v>278</v>
      </c>
      <c r="C28" s="202" t="s">
        <v>92</v>
      </c>
      <c r="D28" s="197">
        <v>100000</v>
      </c>
      <c r="E28" s="198">
        <v>0</v>
      </c>
      <c r="F28" s="199">
        <v>100000</v>
      </c>
    </row>
    <row r="29" spans="1:6" ht="29.25" customHeight="1">
      <c r="A29" s="193" t="s">
        <v>82</v>
      </c>
      <c r="B29" s="201" t="s">
        <v>199</v>
      </c>
      <c r="C29" s="202" t="s">
        <v>186</v>
      </c>
      <c r="D29" s="197">
        <v>140345</v>
      </c>
      <c r="E29" s="198">
        <v>140345</v>
      </c>
      <c r="F29" s="199">
        <v>0</v>
      </c>
    </row>
    <row r="30" spans="1:6" ht="29.25" customHeight="1">
      <c r="A30" s="193" t="s">
        <v>82</v>
      </c>
      <c r="B30" s="201" t="s">
        <v>69</v>
      </c>
      <c r="C30" s="202" t="s">
        <v>105</v>
      </c>
      <c r="D30" s="197">
        <v>72000</v>
      </c>
      <c r="E30" s="198">
        <v>72000</v>
      </c>
      <c r="F30" s="199">
        <v>0</v>
      </c>
    </row>
    <row r="31" spans="1:6" ht="29.25" customHeight="1">
      <c r="A31" s="193" t="s">
        <v>82</v>
      </c>
      <c r="B31" s="201" t="s">
        <v>65</v>
      </c>
      <c r="C31" s="202" t="s">
        <v>312</v>
      </c>
      <c r="D31" s="197">
        <v>355800</v>
      </c>
      <c r="E31" s="198">
        <v>355800</v>
      </c>
      <c r="F31" s="199">
        <v>0</v>
      </c>
    </row>
    <row r="32" spans="1:6" ht="29.25" customHeight="1">
      <c r="A32" s="193" t="s">
        <v>82</v>
      </c>
      <c r="B32" s="201" t="s">
        <v>22</v>
      </c>
      <c r="C32" s="202" t="s">
        <v>137</v>
      </c>
      <c r="D32" s="197">
        <v>305030</v>
      </c>
      <c r="E32" s="198">
        <v>205030</v>
      </c>
      <c r="F32" s="199">
        <v>100000</v>
      </c>
    </row>
    <row r="33" spans="1:6" ht="29.25" customHeight="1">
      <c r="A33" s="193" t="s">
        <v>91</v>
      </c>
      <c r="B33" s="201"/>
      <c r="C33" s="202" t="s">
        <v>13</v>
      </c>
      <c r="D33" s="197">
        <v>45360</v>
      </c>
      <c r="E33" s="198">
        <v>45360</v>
      </c>
      <c r="F33" s="199">
        <v>0</v>
      </c>
    </row>
    <row r="34" spans="1:6" ht="29.25" customHeight="1">
      <c r="A34" s="193" t="s">
        <v>314</v>
      </c>
      <c r="B34" s="201" t="s">
        <v>233</v>
      </c>
      <c r="C34" s="202" t="s">
        <v>64</v>
      </c>
      <c r="D34" s="197">
        <v>45360</v>
      </c>
      <c r="E34" s="198">
        <v>45360</v>
      </c>
      <c r="F34" s="199">
        <v>0</v>
      </c>
    </row>
    <row r="35" spans="1:6" ht="29.25" customHeight="1">
      <c r="A35" s="193" t="s">
        <v>111</v>
      </c>
      <c r="B35" s="201"/>
      <c r="C35" s="202" t="s">
        <v>177</v>
      </c>
      <c r="D35" s="197">
        <v>200000</v>
      </c>
      <c r="E35" s="198">
        <v>0</v>
      </c>
      <c r="F35" s="199">
        <v>200000</v>
      </c>
    </row>
    <row r="36" spans="1:6" ht="29.25" customHeight="1">
      <c r="A36" s="193" t="s">
        <v>294</v>
      </c>
      <c r="B36" s="201" t="s">
        <v>233</v>
      </c>
      <c r="C36" s="202" t="s">
        <v>120</v>
      </c>
      <c r="D36" s="197">
        <v>200000</v>
      </c>
      <c r="E36" s="198">
        <v>0</v>
      </c>
      <c r="F36" s="199">
        <v>200000</v>
      </c>
    </row>
  </sheetData>
  <sheetProtection/>
  <mergeCells count="2">
    <mergeCell ref="C4:C5"/>
    <mergeCell ref="D4:F4"/>
  </mergeCells>
  <printOptions horizontalCentered="1"/>
  <pageMargins left="0.20000000638285959" right="0.20000000638285959" top="0.20000000638285959" bottom="0.38999999602009927" header="0.38999999602009927" footer="0.20000000638285959"/>
  <pageSetup fitToHeight="999" fitToWidth="1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7.83203125" style="0" customWidth="1"/>
    <col min="2" max="2" width="4.66015625" style="0" customWidth="1"/>
    <col min="3" max="3" width="33.83203125" style="0" customWidth="1"/>
    <col min="4" max="6" width="15.83203125" style="0" customWidth="1"/>
    <col min="7" max="7" width="7.33203125" style="0" customWidth="1"/>
    <col min="8" max="256" width="9.16015625" style="0" customWidth="1"/>
  </cols>
  <sheetData>
    <row r="1" spans="1:6" ht="19.5" customHeight="1">
      <c r="A1" s="144" t="s">
        <v>39</v>
      </c>
      <c r="B1" s="144"/>
      <c r="C1" s="150"/>
      <c r="D1" s="150"/>
      <c r="E1" s="151"/>
      <c r="F1" s="151"/>
    </row>
    <row r="2" spans="1:6" ht="19.5" customHeight="1">
      <c r="A2" s="152" t="s">
        <v>129</v>
      </c>
      <c r="B2" s="152"/>
      <c r="C2" s="152"/>
      <c r="D2" s="152"/>
      <c r="E2" s="152"/>
      <c r="F2" s="152"/>
    </row>
    <row r="3" spans="1:6" ht="15" customHeight="1">
      <c r="A3" s="200" t="s">
        <v>33</v>
      </c>
      <c r="B3" s="133"/>
      <c r="C3" s="150"/>
      <c r="D3" s="150"/>
      <c r="E3" s="153"/>
      <c r="F3" s="154" t="s">
        <v>20</v>
      </c>
    </row>
    <row r="4" spans="1:6" ht="19.5" customHeight="1">
      <c r="A4" s="137" t="s">
        <v>316</v>
      </c>
      <c r="B4" s="137"/>
      <c r="C4" s="148" t="s">
        <v>207</v>
      </c>
      <c r="D4" s="155" t="s">
        <v>185</v>
      </c>
      <c r="E4" s="155"/>
      <c r="F4" s="155"/>
    </row>
    <row r="5" spans="1:6" ht="10.5" customHeight="1">
      <c r="A5" s="141" t="s">
        <v>124</v>
      </c>
      <c r="B5" s="141" t="s">
        <v>222</v>
      </c>
      <c r="C5" s="149"/>
      <c r="D5" s="156" t="s">
        <v>74</v>
      </c>
      <c r="E5" s="157" t="s">
        <v>25</v>
      </c>
      <c r="F5" s="157" t="s">
        <v>179</v>
      </c>
    </row>
    <row r="6" spans="1:7" ht="19.5" customHeight="1">
      <c r="A6" s="158" t="s">
        <v>200</v>
      </c>
      <c r="B6" s="158" t="s">
        <v>200</v>
      </c>
      <c r="C6" s="140" t="s">
        <v>200</v>
      </c>
      <c r="D6" s="140">
        <v>1</v>
      </c>
      <c r="E6" s="140">
        <v>2</v>
      </c>
      <c r="F6" s="140">
        <v>3</v>
      </c>
      <c r="G6" s="55"/>
    </row>
    <row r="7" spans="1:6" ht="29.25" customHeight="1">
      <c r="A7" s="193"/>
      <c r="B7" s="194"/>
      <c r="C7" s="201" t="s">
        <v>74</v>
      </c>
      <c r="D7" s="197">
        <v>14164263</v>
      </c>
      <c r="E7" s="197">
        <v>12333513</v>
      </c>
      <c r="F7" s="198">
        <v>1830750</v>
      </c>
    </row>
    <row r="8" spans="1:6" ht="29.25" customHeight="1">
      <c r="A8" s="193" t="s">
        <v>100</v>
      </c>
      <c r="B8" s="194"/>
      <c r="C8" s="201" t="s">
        <v>231</v>
      </c>
      <c r="D8" s="197">
        <v>8539818</v>
      </c>
      <c r="E8" s="197">
        <v>7883068</v>
      </c>
      <c r="F8" s="198">
        <v>656750</v>
      </c>
    </row>
    <row r="9" spans="1:6" ht="29.25" customHeight="1">
      <c r="A9" s="193" t="s">
        <v>305</v>
      </c>
      <c r="B9" s="194" t="s">
        <v>236</v>
      </c>
      <c r="C9" s="201" t="s">
        <v>223</v>
      </c>
      <c r="D9" s="197">
        <v>6452647</v>
      </c>
      <c r="E9" s="197">
        <v>5795897</v>
      </c>
      <c r="F9" s="198">
        <v>656750</v>
      </c>
    </row>
    <row r="10" spans="1:6" ht="29.25" customHeight="1">
      <c r="A10" s="193" t="s">
        <v>305</v>
      </c>
      <c r="B10" s="194" t="s">
        <v>157</v>
      </c>
      <c r="C10" s="201" t="s">
        <v>68</v>
      </c>
      <c r="D10" s="197">
        <v>1151279</v>
      </c>
      <c r="E10" s="197">
        <v>1151279</v>
      </c>
      <c r="F10" s="198">
        <v>0</v>
      </c>
    </row>
    <row r="11" spans="1:6" ht="29.25" customHeight="1">
      <c r="A11" s="193" t="s">
        <v>305</v>
      </c>
      <c r="B11" s="194" t="s">
        <v>84</v>
      </c>
      <c r="C11" s="201" t="s">
        <v>243</v>
      </c>
      <c r="D11" s="197">
        <v>563892</v>
      </c>
      <c r="E11" s="197">
        <v>563892</v>
      </c>
      <c r="F11" s="198">
        <v>0</v>
      </c>
    </row>
    <row r="12" spans="1:6" ht="29.25" customHeight="1">
      <c r="A12" s="193" t="s">
        <v>305</v>
      </c>
      <c r="B12" s="194" t="s">
        <v>22</v>
      </c>
      <c r="C12" s="201" t="s">
        <v>126</v>
      </c>
      <c r="D12" s="197">
        <v>372000</v>
      </c>
      <c r="E12" s="197">
        <v>372000</v>
      </c>
      <c r="F12" s="198">
        <v>0</v>
      </c>
    </row>
    <row r="13" spans="1:6" ht="29.25" customHeight="1">
      <c r="A13" s="193" t="s">
        <v>17</v>
      </c>
      <c r="B13" s="194"/>
      <c r="C13" s="201" t="s">
        <v>309</v>
      </c>
      <c r="D13" s="197">
        <v>2035782</v>
      </c>
      <c r="E13" s="197">
        <v>1061782</v>
      </c>
      <c r="F13" s="198">
        <v>974000</v>
      </c>
    </row>
    <row r="14" spans="1:6" ht="29.25" customHeight="1">
      <c r="A14" s="193" t="s">
        <v>227</v>
      </c>
      <c r="B14" s="194" t="s">
        <v>236</v>
      </c>
      <c r="C14" s="201" t="s">
        <v>262</v>
      </c>
      <c r="D14" s="197">
        <v>1320782</v>
      </c>
      <c r="E14" s="197">
        <v>746782</v>
      </c>
      <c r="F14" s="198">
        <v>574000</v>
      </c>
    </row>
    <row r="15" spans="1:6" ht="29.25" customHeight="1">
      <c r="A15" s="193" t="s">
        <v>227</v>
      </c>
      <c r="B15" s="194" t="s">
        <v>157</v>
      </c>
      <c r="C15" s="201" t="s">
        <v>0</v>
      </c>
      <c r="D15" s="197">
        <v>260000</v>
      </c>
      <c r="E15" s="197">
        <v>60000</v>
      </c>
      <c r="F15" s="198">
        <v>200000</v>
      </c>
    </row>
    <row r="16" spans="1:6" ht="29.25" customHeight="1">
      <c r="A16" s="193" t="s">
        <v>227</v>
      </c>
      <c r="B16" s="194" t="s">
        <v>233</v>
      </c>
      <c r="C16" s="201" t="s">
        <v>92</v>
      </c>
      <c r="D16" s="197">
        <v>100000</v>
      </c>
      <c r="E16" s="197">
        <v>0</v>
      </c>
      <c r="F16" s="198">
        <v>100000</v>
      </c>
    </row>
    <row r="17" spans="1:6" ht="29.25" customHeight="1">
      <c r="A17" s="193" t="s">
        <v>227</v>
      </c>
      <c r="B17" s="194" t="s">
        <v>153</v>
      </c>
      <c r="C17" s="201" t="s">
        <v>216</v>
      </c>
      <c r="D17" s="197">
        <v>63000</v>
      </c>
      <c r="E17" s="197">
        <v>63000</v>
      </c>
      <c r="F17" s="198">
        <v>0</v>
      </c>
    </row>
    <row r="18" spans="1:6" ht="29.25" customHeight="1">
      <c r="A18" s="193" t="s">
        <v>227</v>
      </c>
      <c r="B18" s="194" t="s">
        <v>1</v>
      </c>
      <c r="C18" s="201" t="s">
        <v>105</v>
      </c>
      <c r="D18" s="197">
        <v>72000</v>
      </c>
      <c r="E18" s="197">
        <v>72000</v>
      </c>
      <c r="F18" s="198">
        <v>0</v>
      </c>
    </row>
    <row r="19" spans="1:6" ht="29.25" customHeight="1">
      <c r="A19" s="193" t="s">
        <v>227</v>
      </c>
      <c r="B19" s="194" t="s">
        <v>22</v>
      </c>
      <c r="C19" s="201" t="s">
        <v>137</v>
      </c>
      <c r="D19" s="197">
        <v>220000</v>
      </c>
      <c r="E19" s="197">
        <v>120000</v>
      </c>
      <c r="F19" s="198">
        <v>100000</v>
      </c>
    </row>
    <row r="20" spans="1:6" ht="29.25" customHeight="1">
      <c r="A20" s="193" t="s">
        <v>250</v>
      </c>
      <c r="B20" s="194"/>
      <c r="C20" s="201" t="s">
        <v>181</v>
      </c>
      <c r="D20" s="197">
        <v>200000</v>
      </c>
      <c r="E20" s="197">
        <v>0</v>
      </c>
      <c r="F20" s="198">
        <v>200000</v>
      </c>
    </row>
    <row r="21" spans="1:6" ht="29.25" customHeight="1">
      <c r="A21" s="193" t="s">
        <v>142</v>
      </c>
      <c r="B21" s="194" t="s">
        <v>157</v>
      </c>
      <c r="C21" s="201" t="s">
        <v>120</v>
      </c>
      <c r="D21" s="197">
        <v>200000</v>
      </c>
      <c r="E21" s="197">
        <v>0</v>
      </c>
      <c r="F21" s="198">
        <v>200000</v>
      </c>
    </row>
    <row r="22" spans="1:6" ht="29.25" customHeight="1">
      <c r="A22" s="193" t="s">
        <v>98</v>
      </c>
      <c r="B22" s="194"/>
      <c r="C22" s="201" t="s">
        <v>271</v>
      </c>
      <c r="D22" s="197">
        <v>3343303</v>
      </c>
      <c r="E22" s="197">
        <v>3343303</v>
      </c>
      <c r="F22" s="198">
        <v>0</v>
      </c>
    </row>
    <row r="23" spans="1:6" ht="29.25" customHeight="1">
      <c r="A23" s="193" t="s">
        <v>302</v>
      </c>
      <c r="B23" s="194" t="s">
        <v>236</v>
      </c>
      <c r="C23" s="201" t="s">
        <v>268</v>
      </c>
      <c r="D23" s="197">
        <v>3124640</v>
      </c>
      <c r="E23" s="197">
        <v>3124640</v>
      </c>
      <c r="F23" s="198">
        <v>0</v>
      </c>
    </row>
    <row r="24" spans="1:6" ht="29.25" customHeight="1">
      <c r="A24" s="193" t="s">
        <v>302</v>
      </c>
      <c r="B24" s="194" t="s">
        <v>157</v>
      </c>
      <c r="C24" s="201" t="s">
        <v>195</v>
      </c>
      <c r="D24" s="197">
        <v>218663</v>
      </c>
      <c r="E24" s="197">
        <v>218663</v>
      </c>
      <c r="F24" s="198">
        <v>0</v>
      </c>
    </row>
    <row r="25" spans="1:6" ht="29.25" customHeight="1">
      <c r="A25" s="193" t="s">
        <v>97</v>
      </c>
      <c r="B25" s="194"/>
      <c r="C25" s="201" t="s">
        <v>13</v>
      </c>
      <c r="D25" s="197">
        <v>45360</v>
      </c>
      <c r="E25" s="197">
        <v>45360</v>
      </c>
      <c r="F25" s="198">
        <v>0</v>
      </c>
    </row>
    <row r="26" spans="1:6" ht="29.25" customHeight="1">
      <c r="A26" s="193" t="s">
        <v>301</v>
      </c>
      <c r="B26" s="194" t="s">
        <v>236</v>
      </c>
      <c r="C26" s="201" t="s">
        <v>27</v>
      </c>
      <c r="D26" s="197">
        <v>45360</v>
      </c>
      <c r="E26" s="197">
        <v>45360</v>
      </c>
      <c r="F26" s="198">
        <v>0</v>
      </c>
    </row>
  </sheetData>
  <sheetProtection/>
  <mergeCells count="2">
    <mergeCell ref="C4:C5"/>
    <mergeCell ref="D4:F4"/>
  </mergeCells>
  <printOptions horizontalCentered="1"/>
  <pageMargins left="0.20000000638285959" right="0.20000000638285959" top="0.20000000638285959" bottom="0.38999999602009927" header="0.38999999602009927" footer="0.20000000638285959"/>
  <pageSetup fitToHeight="999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7.83203125" style="0" customWidth="1"/>
    <col min="2" max="2" width="4.66015625" style="0" customWidth="1"/>
    <col min="3" max="3" width="33.83203125" style="0" customWidth="1"/>
    <col min="4" max="6" width="15.83203125" style="0" customWidth="1"/>
    <col min="7" max="7" width="7.33203125" style="0" customWidth="1"/>
    <col min="8" max="19" width="15.83203125" style="0" customWidth="1"/>
    <col min="20" max="20" width="7.33203125" style="0" customWidth="1"/>
    <col min="21" max="256" width="9.16015625" style="0" customWidth="1"/>
  </cols>
  <sheetData>
    <row r="1" spans="1:6" ht="19.5" customHeight="1">
      <c r="A1" s="144" t="s">
        <v>267</v>
      </c>
      <c r="B1" s="95"/>
      <c r="C1" s="44"/>
      <c r="D1" s="44"/>
      <c r="E1" s="5"/>
      <c r="F1" s="5"/>
    </row>
    <row r="2" spans="1:6" ht="19.5" customHeight="1">
      <c r="A2" s="46" t="s">
        <v>306</v>
      </c>
      <c r="B2" s="46"/>
      <c r="C2" s="46"/>
      <c r="D2" s="46"/>
      <c r="E2" s="46"/>
      <c r="F2" s="46"/>
    </row>
    <row r="3" spans="1:6" ht="15" customHeight="1">
      <c r="A3" s="200" t="s">
        <v>33</v>
      </c>
      <c r="C3" s="44"/>
      <c r="D3" s="44"/>
      <c r="E3" s="3"/>
      <c r="F3" s="4" t="s">
        <v>20</v>
      </c>
    </row>
    <row r="4" spans="1:6" ht="19.5" customHeight="1">
      <c r="A4" s="48" t="s">
        <v>316</v>
      </c>
      <c r="B4" s="97"/>
      <c r="C4" s="125" t="s">
        <v>207</v>
      </c>
      <c r="D4" s="126" t="s">
        <v>260</v>
      </c>
      <c r="E4" s="126"/>
      <c r="F4" s="126"/>
    </row>
    <row r="5" spans="1:6" ht="10.5" customHeight="1">
      <c r="A5" s="10" t="s">
        <v>124</v>
      </c>
      <c r="B5" s="99" t="s">
        <v>222</v>
      </c>
      <c r="C5" s="50"/>
      <c r="D5" s="108" t="s">
        <v>74</v>
      </c>
      <c r="E5" s="109" t="s">
        <v>83</v>
      </c>
      <c r="F5" s="109" t="s">
        <v>172</v>
      </c>
    </row>
    <row r="6" spans="1:7" ht="19.5" customHeight="1">
      <c r="A6" s="53" t="s">
        <v>200</v>
      </c>
      <c r="B6" s="103" t="s">
        <v>200</v>
      </c>
      <c r="C6" s="104" t="s">
        <v>200</v>
      </c>
      <c r="D6" s="51">
        <v>1</v>
      </c>
      <c r="E6" s="54">
        <v>2</v>
      </c>
      <c r="F6" s="51">
        <v>3</v>
      </c>
      <c r="G6" s="55"/>
    </row>
    <row r="7" spans="1:6" ht="29.25" customHeight="1">
      <c r="A7" s="193"/>
      <c r="B7" s="201"/>
      <c r="C7" s="203" t="s">
        <v>74</v>
      </c>
      <c r="D7" s="196">
        <v>12333513</v>
      </c>
      <c r="E7" s="198">
        <v>11053068</v>
      </c>
      <c r="F7" s="199">
        <v>1280445</v>
      </c>
    </row>
    <row r="8" spans="1:6" ht="29.25" customHeight="1">
      <c r="A8" s="193" t="s">
        <v>241</v>
      </c>
      <c r="B8" s="201"/>
      <c r="C8" s="203" t="s">
        <v>164</v>
      </c>
      <c r="D8" s="196">
        <v>11007708</v>
      </c>
      <c r="E8" s="198">
        <v>11007708</v>
      </c>
      <c r="F8" s="199">
        <v>0</v>
      </c>
    </row>
    <row r="9" spans="1:6" ht="29.25" customHeight="1">
      <c r="A9" s="193" t="s">
        <v>148</v>
      </c>
      <c r="B9" s="201" t="s">
        <v>236</v>
      </c>
      <c r="C9" s="203" t="s">
        <v>256</v>
      </c>
      <c r="D9" s="196">
        <v>5254188</v>
      </c>
      <c r="E9" s="198">
        <v>5254188</v>
      </c>
      <c r="F9" s="199">
        <v>0</v>
      </c>
    </row>
    <row r="10" spans="1:6" ht="29.25" customHeight="1">
      <c r="A10" s="193" t="s">
        <v>148</v>
      </c>
      <c r="B10" s="201" t="s">
        <v>157</v>
      </c>
      <c r="C10" s="203" t="s">
        <v>140</v>
      </c>
      <c r="D10" s="196">
        <v>2483100</v>
      </c>
      <c r="E10" s="198">
        <v>2483100</v>
      </c>
      <c r="F10" s="199">
        <v>0</v>
      </c>
    </row>
    <row r="11" spans="1:6" ht="29.25" customHeight="1">
      <c r="A11" s="193" t="s">
        <v>148</v>
      </c>
      <c r="B11" s="201" t="s">
        <v>84</v>
      </c>
      <c r="C11" s="203" t="s">
        <v>317</v>
      </c>
      <c r="D11" s="196">
        <v>139133</v>
      </c>
      <c r="E11" s="198">
        <v>139133</v>
      </c>
      <c r="F11" s="199">
        <v>0</v>
      </c>
    </row>
    <row r="12" spans="1:6" ht="29.25" customHeight="1">
      <c r="A12" s="193" t="s">
        <v>148</v>
      </c>
      <c r="B12" s="201" t="s">
        <v>1</v>
      </c>
      <c r="C12" s="203" t="s">
        <v>6</v>
      </c>
      <c r="D12" s="196">
        <v>1122756</v>
      </c>
      <c r="E12" s="198">
        <v>1122756</v>
      </c>
      <c r="F12" s="199">
        <v>0</v>
      </c>
    </row>
    <row r="13" spans="1:6" ht="29.25" customHeight="1">
      <c r="A13" s="193" t="s">
        <v>148</v>
      </c>
      <c r="B13" s="201" t="s">
        <v>106</v>
      </c>
      <c r="C13" s="203" t="s">
        <v>4</v>
      </c>
      <c r="D13" s="196">
        <v>596464</v>
      </c>
      <c r="E13" s="198">
        <v>596464</v>
      </c>
      <c r="F13" s="199">
        <v>0</v>
      </c>
    </row>
    <row r="14" spans="1:6" ht="29.25" customHeight="1">
      <c r="A14" s="193" t="s">
        <v>148</v>
      </c>
      <c r="B14" s="201" t="s">
        <v>23</v>
      </c>
      <c r="C14" s="203" t="s">
        <v>243</v>
      </c>
      <c r="D14" s="196">
        <v>842067</v>
      </c>
      <c r="E14" s="198">
        <v>842067</v>
      </c>
      <c r="F14" s="199">
        <v>0</v>
      </c>
    </row>
    <row r="15" spans="1:6" ht="29.25" customHeight="1">
      <c r="A15" s="193" t="s">
        <v>148</v>
      </c>
      <c r="B15" s="201" t="s">
        <v>22</v>
      </c>
      <c r="C15" s="203" t="s">
        <v>126</v>
      </c>
      <c r="D15" s="196">
        <v>570000</v>
      </c>
      <c r="E15" s="198">
        <v>570000</v>
      </c>
      <c r="F15" s="199">
        <v>0</v>
      </c>
    </row>
    <row r="16" spans="1:6" ht="29.25" customHeight="1">
      <c r="A16" s="193" t="s">
        <v>162</v>
      </c>
      <c r="B16" s="201"/>
      <c r="C16" s="203" t="s">
        <v>206</v>
      </c>
      <c r="D16" s="196">
        <v>1280445</v>
      </c>
      <c r="E16" s="198">
        <v>0</v>
      </c>
      <c r="F16" s="199">
        <v>1280445</v>
      </c>
    </row>
    <row r="17" spans="1:6" ht="29.25" customHeight="1">
      <c r="A17" s="193" t="s">
        <v>82</v>
      </c>
      <c r="B17" s="201" t="s">
        <v>236</v>
      </c>
      <c r="C17" s="203" t="s">
        <v>134</v>
      </c>
      <c r="D17" s="196">
        <v>322710</v>
      </c>
      <c r="E17" s="198">
        <v>0</v>
      </c>
      <c r="F17" s="199">
        <v>322710</v>
      </c>
    </row>
    <row r="18" spans="1:6" ht="29.25" customHeight="1">
      <c r="A18" s="193" t="s">
        <v>82</v>
      </c>
      <c r="B18" s="201" t="s">
        <v>157</v>
      </c>
      <c r="C18" s="203" t="s">
        <v>298</v>
      </c>
      <c r="D18" s="196">
        <v>4030</v>
      </c>
      <c r="E18" s="198">
        <v>0</v>
      </c>
      <c r="F18" s="199">
        <v>4030</v>
      </c>
    </row>
    <row r="19" spans="1:6" ht="29.25" customHeight="1">
      <c r="A19" s="193" t="s">
        <v>82</v>
      </c>
      <c r="B19" s="201" t="s">
        <v>233</v>
      </c>
      <c r="C19" s="203" t="s">
        <v>114</v>
      </c>
      <c r="D19" s="196">
        <v>2790</v>
      </c>
      <c r="E19" s="198">
        <v>0</v>
      </c>
      <c r="F19" s="199">
        <v>2790</v>
      </c>
    </row>
    <row r="20" spans="1:6" ht="29.25" customHeight="1">
      <c r="A20" s="193" t="s">
        <v>82</v>
      </c>
      <c r="B20" s="201" t="s">
        <v>153</v>
      </c>
      <c r="C20" s="203" t="s">
        <v>19</v>
      </c>
      <c r="D20" s="196">
        <v>5580</v>
      </c>
      <c r="E20" s="198">
        <v>0</v>
      </c>
      <c r="F20" s="199">
        <v>5580</v>
      </c>
    </row>
    <row r="21" spans="1:6" ht="29.25" customHeight="1">
      <c r="A21" s="193" t="s">
        <v>82</v>
      </c>
      <c r="B21" s="201" t="s">
        <v>86</v>
      </c>
      <c r="C21" s="203" t="s">
        <v>283</v>
      </c>
      <c r="D21" s="196">
        <v>2790</v>
      </c>
      <c r="E21" s="198">
        <v>0</v>
      </c>
      <c r="F21" s="199">
        <v>2790</v>
      </c>
    </row>
    <row r="22" spans="1:6" ht="29.25" customHeight="1">
      <c r="A22" s="193" t="s">
        <v>82</v>
      </c>
      <c r="B22" s="201" t="s">
        <v>176</v>
      </c>
      <c r="C22" s="203" t="s">
        <v>307</v>
      </c>
      <c r="D22" s="196">
        <v>25600</v>
      </c>
      <c r="E22" s="198">
        <v>0</v>
      </c>
      <c r="F22" s="199">
        <v>25600</v>
      </c>
    </row>
    <row r="23" spans="1:6" ht="29.25" customHeight="1">
      <c r="A23" s="193" t="s">
        <v>82</v>
      </c>
      <c r="B23" s="201" t="s">
        <v>23</v>
      </c>
      <c r="C23" s="203" t="s">
        <v>300</v>
      </c>
      <c r="D23" s="196">
        <v>4030</v>
      </c>
      <c r="E23" s="198">
        <v>0</v>
      </c>
      <c r="F23" s="199">
        <v>4030</v>
      </c>
    </row>
    <row r="24" spans="1:6" ht="29.25" customHeight="1">
      <c r="A24" s="193" t="s">
        <v>82</v>
      </c>
      <c r="B24" s="201" t="s">
        <v>178</v>
      </c>
      <c r="C24" s="203" t="s">
        <v>0</v>
      </c>
      <c r="D24" s="196">
        <v>65580</v>
      </c>
      <c r="E24" s="198">
        <v>0</v>
      </c>
      <c r="F24" s="199">
        <v>65580</v>
      </c>
    </row>
    <row r="25" spans="1:6" ht="29.25" customHeight="1">
      <c r="A25" s="193" t="s">
        <v>82</v>
      </c>
      <c r="B25" s="201" t="s">
        <v>253</v>
      </c>
      <c r="C25" s="203" t="s">
        <v>73</v>
      </c>
      <c r="D25" s="196">
        <v>5580</v>
      </c>
      <c r="E25" s="198">
        <v>0</v>
      </c>
      <c r="F25" s="199">
        <v>5580</v>
      </c>
    </row>
    <row r="26" spans="1:6" ht="29.25" customHeight="1">
      <c r="A26" s="193" t="s">
        <v>82</v>
      </c>
      <c r="B26" s="201" t="s">
        <v>21</v>
      </c>
      <c r="C26" s="203" t="s">
        <v>216</v>
      </c>
      <c r="D26" s="196">
        <v>68580</v>
      </c>
      <c r="E26" s="198">
        <v>0</v>
      </c>
      <c r="F26" s="199">
        <v>68580</v>
      </c>
    </row>
    <row r="27" spans="1:6" ht="29.25" customHeight="1">
      <c r="A27" s="193" t="s">
        <v>82</v>
      </c>
      <c r="B27" s="201" t="s">
        <v>199</v>
      </c>
      <c r="C27" s="203" t="s">
        <v>186</v>
      </c>
      <c r="D27" s="196">
        <v>140345</v>
      </c>
      <c r="E27" s="198">
        <v>0</v>
      </c>
      <c r="F27" s="199">
        <v>140345</v>
      </c>
    </row>
    <row r="28" spans="1:6" ht="29.25" customHeight="1">
      <c r="A28" s="193" t="s">
        <v>82</v>
      </c>
      <c r="B28" s="201" t="s">
        <v>69</v>
      </c>
      <c r="C28" s="203" t="s">
        <v>105</v>
      </c>
      <c r="D28" s="196">
        <v>72000</v>
      </c>
      <c r="E28" s="198">
        <v>0</v>
      </c>
      <c r="F28" s="199">
        <v>72000</v>
      </c>
    </row>
    <row r="29" spans="1:6" ht="29.25" customHeight="1">
      <c r="A29" s="193" t="s">
        <v>82</v>
      </c>
      <c r="B29" s="201" t="s">
        <v>65</v>
      </c>
      <c r="C29" s="203" t="s">
        <v>312</v>
      </c>
      <c r="D29" s="196">
        <v>355800</v>
      </c>
      <c r="E29" s="198">
        <v>0</v>
      </c>
      <c r="F29" s="199">
        <v>355800</v>
      </c>
    </row>
    <row r="30" spans="1:6" ht="29.25" customHeight="1">
      <c r="A30" s="193" t="s">
        <v>82</v>
      </c>
      <c r="B30" s="201" t="s">
        <v>22</v>
      </c>
      <c r="C30" s="203" t="s">
        <v>137</v>
      </c>
      <c r="D30" s="196">
        <v>205030</v>
      </c>
      <c r="E30" s="198">
        <v>0</v>
      </c>
      <c r="F30" s="199">
        <v>205030</v>
      </c>
    </row>
    <row r="31" spans="1:6" ht="29.25" customHeight="1">
      <c r="A31" s="193" t="s">
        <v>91</v>
      </c>
      <c r="B31" s="201"/>
      <c r="C31" s="203" t="s">
        <v>13</v>
      </c>
      <c r="D31" s="196">
        <v>45360</v>
      </c>
      <c r="E31" s="198">
        <v>45360</v>
      </c>
      <c r="F31" s="199">
        <v>0</v>
      </c>
    </row>
    <row r="32" spans="1:6" ht="29.25" customHeight="1">
      <c r="A32" s="193" t="s">
        <v>314</v>
      </c>
      <c r="B32" s="201" t="s">
        <v>233</v>
      </c>
      <c r="C32" s="203" t="s">
        <v>64</v>
      </c>
      <c r="D32" s="196">
        <v>45360</v>
      </c>
      <c r="E32" s="198">
        <v>45360</v>
      </c>
      <c r="F32" s="199">
        <v>0</v>
      </c>
    </row>
  </sheetData>
  <sheetProtection/>
  <mergeCells count="2">
    <mergeCell ref="C4:C5"/>
    <mergeCell ref="D4:F4"/>
  </mergeCells>
  <printOptions horizontalCentered="1"/>
  <pageMargins left="0.20000000638285959" right="0.20000000638285959" top="0.20000000638285959" bottom="0.38999999602009927" header="0.38999999602009927" footer="0.20000000638285959"/>
  <pageSetup fitToHeight="999" fitToWidth="1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6.83203125" style="0" customWidth="1"/>
    <col min="2" max="3" width="29.83203125" style="0" customWidth="1"/>
    <col min="4" max="4" width="4.66015625" style="0" customWidth="1"/>
    <col min="5" max="5" width="16.33203125" style="0" customWidth="1"/>
    <col min="6" max="6" width="33.83203125" style="0" customWidth="1"/>
    <col min="7" max="11" width="15.83203125" style="0" customWidth="1"/>
    <col min="12" max="12" width="7.33203125" style="0" customWidth="1"/>
    <col min="13" max="256" width="9.16015625" style="0" customWidth="1"/>
  </cols>
  <sheetData>
    <row r="1" spans="1:3" ht="21.75" customHeight="1">
      <c r="A1" s="107" t="s">
        <v>190</v>
      </c>
      <c r="B1" s="57"/>
      <c r="C1" s="57"/>
    </row>
    <row r="2" spans="1:3" ht="16.5" customHeight="1">
      <c r="A2" s="46" t="s">
        <v>249</v>
      </c>
      <c r="B2" s="46"/>
      <c r="C2" s="46"/>
    </row>
    <row r="3" spans="1:3" ht="22.5" customHeight="1">
      <c r="A3" s="210" t="s">
        <v>33</v>
      </c>
      <c r="B3" s="57"/>
      <c r="C3" s="58" t="s">
        <v>156</v>
      </c>
    </row>
    <row r="4" spans="1:3" ht="22.5" customHeight="1">
      <c r="A4" s="143" t="s">
        <v>242</v>
      </c>
      <c r="B4" s="59" t="s">
        <v>59</v>
      </c>
      <c r="C4" s="59" t="s">
        <v>143</v>
      </c>
    </row>
    <row r="5" spans="1:3" ht="25.5" customHeight="1">
      <c r="A5" s="60" t="s">
        <v>211</v>
      </c>
      <c r="B5" s="105">
        <f>B6+B7+B8</f>
        <v>140580</v>
      </c>
      <c r="C5" s="61">
        <f>C6+C7+C8</f>
        <v>140580</v>
      </c>
    </row>
    <row r="6" spans="1:3" ht="22.5" customHeight="1">
      <c r="A6" s="62" t="s">
        <v>274</v>
      </c>
      <c r="B6" s="204">
        <v>0</v>
      </c>
      <c r="C6" s="205">
        <v>0</v>
      </c>
    </row>
    <row r="7" spans="1:3" ht="25.5" customHeight="1">
      <c r="A7" s="62" t="s">
        <v>201</v>
      </c>
      <c r="B7" s="206">
        <v>68580</v>
      </c>
      <c r="C7" s="207">
        <v>68580</v>
      </c>
    </row>
    <row r="8" spans="1:3" ht="33.75" customHeight="1">
      <c r="A8" s="63" t="s">
        <v>90</v>
      </c>
      <c r="B8" s="106">
        <f>B9+B10</f>
        <v>72000</v>
      </c>
      <c r="C8" s="64">
        <f>C9+C10</f>
        <v>72000</v>
      </c>
    </row>
    <row r="9" spans="1:3" ht="24" customHeight="1">
      <c r="A9" s="142" t="s">
        <v>239</v>
      </c>
      <c r="B9" s="206">
        <v>72000</v>
      </c>
      <c r="C9" s="207">
        <v>72000</v>
      </c>
    </row>
    <row r="10" spans="1:5" ht="24" customHeight="1">
      <c r="A10" s="65" t="s">
        <v>296</v>
      </c>
      <c r="B10" s="208">
        <v>0</v>
      </c>
      <c r="C10" s="209">
        <v>0</v>
      </c>
      <c r="D10" s="102"/>
      <c r="E10" s="102"/>
    </row>
    <row r="11" ht="19.5" customHeight="1"/>
  </sheetData>
  <sheetProtection/>
  <printOptions/>
  <pageMargins left="0.74999998873613" right="0.74999998873613" top="0.9999999849815068" bottom="0.9999999849815068" header="0.5098425027892345" footer="0.5098425027892345"/>
  <pageSetup fitToHeight="1" fitToWidth="1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7.16015625" style="0" customWidth="1"/>
    <col min="3" max="3" width="4.66015625" style="0" customWidth="1"/>
    <col min="4" max="4" width="33.83203125" style="0" customWidth="1"/>
    <col min="5" max="20" width="15.83203125" style="0" customWidth="1"/>
    <col min="21" max="21" width="7.33203125" style="0" customWidth="1"/>
    <col min="22" max="256" width="9.16015625" style="0" customWidth="1"/>
  </cols>
  <sheetData>
    <row r="1" spans="1:20" ht="19.5" customHeight="1">
      <c r="A1" s="96" t="s">
        <v>118</v>
      </c>
      <c r="B1" s="96"/>
      <c r="C1" s="96"/>
      <c r="D1" s="44"/>
      <c r="E1" s="44"/>
      <c r="F1" s="4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45"/>
    </row>
    <row r="2" spans="1:20" ht="19.5" customHeight="1">
      <c r="A2" s="46" t="s">
        <v>213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" customHeight="1">
      <c r="A3" s="200" t="s">
        <v>33</v>
      </c>
      <c r="C3" s="44"/>
      <c r="D3" s="44"/>
      <c r="E3" s="44"/>
      <c r="F3" s="4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7" t="s">
        <v>20</v>
      </c>
    </row>
    <row r="4" spans="1:20" ht="19.5" customHeight="1">
      <c r="A4" s="48" t="s">
        <v>316</v>
      </c>
      <c r="B4" s="48"/>
      <c r="C4" s="48"/>
      <c r="D4" s="50" t="s">
        <v>10</v>
      </c>
      <c r="E4" s="9" t="s">
        <v>245</v>
      </c>
      <c r="F4" s="9" t="s">
        <v>25</v>
      </c>
      <c r="G4" s="9"/>
      <c r="H4" s="9"/>
      <c r="I4" s="8"/>
      <c r="J4" s="91" t="s">
        <v>179</v>
      </c>
      <c r="K4" s="92"/>
      <c r="L4" s="92"/>
      <c r="M4" s="92"/>
      <c r="N4" s="92"/>
      <c r="O4" s="92"/>
      <c r="P4" s="92"/>
      <c r="Q4" s="92"/>
      <c r="R4" s="92"/>
      <c r="S4" s="92"/>
      <c r="T4" s="93"/>
    </row>
    <row r="5" spans="1:20" ht="20.25" customHeight="1">
      <c r="A5" s="10" t="s">
        <v>124</v>
      </c>
      <c r="B5" s="10" t="s">
        <v>222</v>
      </c>
      <c r="C5" s="10" t="s">
        <v>212</v>
      </c>
      <c r="D5" s="50"/>
      <c r="E5" s="9"/>
      <c r="F5" s="51" t="s">
        <v>74</v>
      </c>
      <c r="G5" s="52" t="s">
        <v>164</v>
      </c>
      <c r="H5" s="52" t="s">
        <v>206</v>
      </c>
      <c r="I5" s="52" t="s">
        <v>13</v>
      </c>
      <c r="J5" s="108" t="s">
        <v>74</v>
      </c>
      <c r="K5" s="109" t="s">
        <v>164</v>
      </c>
      <c r="L5" s="109" t="s">
        <v>206</v>
      </c>
      <c r="M5" s="109" t="s">
        <v>13</v>
      </c>
      <c r="N5" s="110" t="s">
        <v>240</v>
      </c>
      <c r="O5" s="110" t="s">
        <v>171</v>
      </c>
      <c r="P5" s="110" t="s">
        <v>177</v>
      </c>
      <c r="Q5" s="110" t="s">
        <v>135</v>
      </c>
      <c r="R5" s="110" t="s">
        <v>261</v>
      </c>
      <c r="S5" s="110" t="s">
        <v>128</v>
      </c>
      <c r="T5" s="111" t="s">
        <v>12</v>
      </c>
    </row>
    <row r="6" spans="1:21" ht="19.5" customHeight="1">
      <c r="A6" s="53" t="s">
        <v>200</v>
      </c>
      <c r="B6" s="53" t="s">
        <v>200</v>
      </c>
      <c r="C6" s="53" t="s">
        <v>200</v>
      </c>
      <c r="D6" s="54" t="s">
        <v>200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  <c r="L6" s="54">
        <v>8</v>
      </c>
      <c r="M6" s="54">
        <v>9</v>
      </c>
      <c r="N6" s="54">
        <v>10</v>
      </c>
      <c r="O6" s="54">
        <v>11</v>
      </c>
      <c r="P6" s="54">
        <v>12</v>
      </c>
      <c r="Q6" s="54">
        <v>13</v>
      </c>
      <c r="R6" s="54">
        <v>14</v>
      </c>
      <c r="S6" s="54">
        <v>15</v>
      </c>
      <c r="T6" s="54">
        <v>16</v>
      </c>
      <c r="U6" s="55"/>
    </row>
    <row r="7" spans="1:20" ht="29.25" customHeight="1">
      <c r="A7" s="193"/>
      <c r="B7" s="194"/>
      <c r="C7" s="193"/>
      <c r="D7" s="193"/>
      <c r="E7" s="195"/>
      <c r="F7" s="196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8"/>
      <c r="T7" s="199"/>
    </row>
    <row r="8" spans="2:19" ht="19.5" customHeight="1">
      <c r="B8" s="56"/>
      <c r="C8" s="56"/>
      <c r="D8" s="56"/>
      <c r="F8" s="56"/>
      <c r="J8" s="56"/>
      <c r="K8" s="56"/>
      <c r="S8" s="56"/>
    </row>
    <row r="9" spans="1:19" ht="19.5" customHeight="1">
      <c r="A9" t="s">
        <v>38</v>
      </c>
      <c r="D9" s="56"/>
      <c r="F9" s="56"/>
      <c r="J9" s="56"/>
      <c r="K9" s="56"/>
      <c r="M9" s="56"/>
      <c r="R9" s="56"/>
      <c r="S9" s="56"/>
    </row>
    <row r="10" spans="4:18" ht="19.5" customHeight="1">
      <c r="D10" s="56"/>
      <c r="F10" s="56"/>
      <c r="J10" s="56"/>
      <c r="K10" s="56"/>
      <c r="R10" s="56"/>
    </row>
    <row r="11" ht="19.5" customHeight="1">
      <c r="D11" s="56"/>
    </row>
    <row r="12" spans="4:11" ht="19.5" customHeight="1">
      <c r="D12" s="56"/>
      <c r="K12" s="56"/>
    </row>
  </sheetData>
  <sheetProtection/>
  <mergeCells count="3">
    <mergeCell ref="F4:I4"/>
    <mergeCell ref="D4:D5"/>
    <mergeCell ref="E4:E5"/>
  </mergeCells>
  <printOptions horizontalCentered="1"/>
  <pageMargins left="0.20000000638285959" right="0.20000000638285959" top="0.20000000638285959" bottom="0.38999999602009927" header="0.38999999602009927" footer="0.20000000638285959"/>
  <pageSetup fitToHeight="999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16015625" style="0" customWidth="1"/>
    <col min="3" max="3" width="4.66015625" style="0" customWidth="1"/>
    <col min="4" max="4" width="33.83203125" style="0" customWidth="1"/>
    <col min="5" max="20" width="15.83203125" style="0" customWidth="1"/>
    <col min="21" max="21" width="7.33203125" style="0" customWidth="1"/>
    <col min="22" max="256" width="9.16015625" style="0" customWidth="1"/>
  </cols>
  <sheetData>
    <row r="1" spans="1:20" ht="19.5" customHeight="1">
      <c r="A1" s="96" t="s">
        <v>37</v>
      </c>
      <c r="B1" s="96"/>
      <c r="C1" s="96"/>
      <c r="D1" s="44"/>
      <c r="E1" s="44"/>
      <c r="F1" s="4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45"/>
    </row>
    <row r="2" spans="1:20" ht="19.5" customHeight="1">
      <c r="A2" s="46" t="s">
        <v>80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" customHeight="1">
      <c r="A3" s="200" t="s">
        <v>33</v>
      </c>
      <c r="C3" s="44"/>
      <c r="D3" s="44"/>
      <c r="E3" s="44"/>
      <c r="F3" s="4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7" t="s">
        <v>20</v>
      </c>
    </row>
    <row r="4" spans="1:20" ht="19.5" customHeight="1">
      <c r="A4" s="48" t="s">
        <v>316</v>
      </c>
      <c r="B4" s="48"/>
      <c r="C4" s="48"/>
      <c r="D4" s="50" t="s">
        <v>10</v>
      </c>
      <c r="E4" s="9" t="s">
        <v>245</v>
      </c>
      <c r="F4" s="9" t="s">
        <v>25</v>
      </c>
      <c r="G4" s="9"/>
      <c r="H4" s="9"/>
      <c r="I4" s="8"/>
      <c r="J4" s="91" t="s">
        <v>179</v>
      </c>
      <c r="K4" s="92"/>
      <c r="L4" s="92"/>
      <c r="M4" s="92"/>
      <c r="N4" s="92"/>
      <c r="O4" s="92"/>
      <c r="P4" s="92"/>
      <c r="Q4" s="92"/>
      <c r="R4" s="92"/>
      <c r="S4" s="92"/>
      <c r="T4" s="93"/>
    </row>
    <row r="5" spans="1:20" ht="20.25" customHeight="1">
      <c r="A5" s="10" t="s">
        <v>124</v>
      </c>
      <c r="B5" s="10" t="s">
        <v>222</v>
      </c>
      <c r="C5" s="10" t="s">
        <v>212</v>
      </c>
      <c r="D5" s="50"/>
      <c r="E5" s="9"/>
      <c r="F5" s="51" t="s">
        <v>74</v>
      </c>
      <c r="G5" s="52" t="s">
        <v>164</v>
      </c>
      <c r="H5" s="52" t="s">
        <v>206</v>
      </c>
      <c r="I5" s="52" t="s">
        <v>13</v>
      </c>
      <c r="J5" s="108" t="s">
        <v>74</v>
      </c>
      <c r="K5" s="109" t="s">
        <v>164</v>
      </c>
      <c r="L5" s="109" t="s">
        <v>206</v>
      </c>
      <c r="M5" s="109" t="s">
        <v>13</v>
      </c>
      <c r="N5" s="110" t="s">
        <v>240</v>
      </c>
      <c r="O5" s="110" t="s">
        <v>171</v>
      </c>
      <c r="P5" s="110" t="s">
        <v>177</v>
      </c>
      <c r="Q5" s="110" t="s">
        <v>135</v>
      </c>
      <c r="R5" s="110" t="s">
        <v>261</v>
      </c>
      <c r="S5" s="110" t="s">
        <v>128</v>
      </c>
      <c r="T5" s="111" t="s">
        <v>12</v>
      </c>
    </row>
    <row r="6" spans="1:21" ht="19.5" customHeight="1">
      <c r="A6" s="53" t="s">
        <v>200</v>
      </c>
      <c r="B6" s="53" t="s">
        <v>200</v>
      </c>
      <c r="C6" s="53" t="s">
        <v>200</v>
      </c>
      <c r="D6" s="54" t="s">
        <v>200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  <c r="L6" s="54">
        <v>8</v>
      </c>
      <c r="M6" s="54">
        <v>9</v>
      </c>
      <c r="N6" s="54">
        <v>10</v>
      </c>
      <c r="O6" s="54">
        <v>11</v>
      </c>
      <c r="P6" s="54">
        <v>12</v>
      </c>
      <c r="Q6" s="54">
        <v>13</v>
      </c>
      <c r="R6" s="54">
        <v>14</v>
      </c>
      <c r="S6" s="54">
        <v>15</v>
      </c>
      <c r="T6" s="54">
        <v>16</v>
      </c>
      <c r="U6" s="55"/>
    </row>
    <row r="7" spans="1:20" ht="29.25" customHeight="1">
      <c r="A7" s="193"/>
      <c r="B7" s="194"/>
      <c r="C7" s="193"/>
      <c r="D7" s="193"/>
      <c r="E7" s="195"/>
      <c r="F7" s="196"/>
      <c r="G7" s="197"/>
      <c r="H7" s="197"/>
      <c r="I7" s="197"/>
      <c r="J7" s="197"/>
      <c r="K7" s="198"/>
      <c r="L7" s="196"/>
      <c r="M7" s="197"/>
      <c r="N7" s="197"/>
      <c r="O7" s="197"/>
      <c r="P7" s="197"/>
      <c r="Q7" s="198"/>
      <c r="R7" s="199"/>
      <c r="S7" s="199"/>
      <c r="T7" s="199"/>
    </row>
    <row r="8" spans="2:19" ht="19.5" customHeight="1">
      <c r="B8" s="56"/>
      <c r="C8" s="56"/>
      <c r="D8" s="56"/>
      <c r="F8" s="56"/>
      <c r="J8" s="56"/>
      <c r="K8" s="56"/>
      <c r="L8" s="56"/>
      <c r="M8" s="56"/>
      <c r="S8" s="56"/>
    </row>
    <row r="9" spans="1:19" ht="19.5" customHeight="1">
      <c r="A9" t="s">
        <v>3</v>
      </c>
      <c r="D9" s="56"/>
      <c r="F9" s="56"/>
      <c r="J9" s="56"/>
      <c r="K9" s="56"/>
      <c r="M9" s="56"/>
      <c r="R9" s="56"/>
      <c r="S9" s="56"/>
    </row>
    <row r="10" spans="4:18" ht="19.5" customHeight="1">
      <c r="D10" s="56"/>
      <c r="F10" s="56"/>
      <c r="J10" s="56"/>
      <c r="K10" s="56"/>
      <c r="R10" s="56"/>
    </row>
    <row r="11" ht="19.5" customHeight="1">
      <c r="D11" s="56"/>
    </row>
    <row r="12" ht="19.5" customHeight="1">
      <c r="D12" s="56"/>
    </row>
  </sheetData>
  <sheetProtection/>
  <mergeCells count="3">
    <mergeCell ref="F4:I4"/>
    <mergeCell ref="D4:D5"/>
    <mergeCell ref="E4:E5"/>
  </mergeCells>
  <printOptions horizontalCentered="1"/>
  <pageMargins left="0.20000000638285959" right="0.20000000638285959" top="0.20000000638285959" bottom="0.38999999602009927" header="0.38999999602009927" footer="0.20000000638285959"/>
  <pageSetup fitToHeight="999" fitToWidth="1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8.66015625" style="0" customWidth="1"/>
    <col min="2" max="2" width="18.33203125" style="0" customWidth="1"/>
    <col min="3" max="3" width="41.33203125" style="0" customWidth="1"/>
    <col min="4" max="4" width="19.33203125" style="0" customWidth="1"/>
    <col min="5" max="5" width="34.66015625" style="0" customWidth="1"/>
    <col min="6" max="6" width="19.83203125" style="0" customWidth="1"/>
    <col min="7" max="163" width="9" style="0" customWidth="1"/>
    <col min="164" max="256" width="9.16015625" style="0" customWidth="1"/>
  </cols>
  <sheetData>
    <row r="1" spans="1:163" ht="10.5" customHeight="1">
      <c r="A1" s="2" t="s">
        <v>266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</row>
    <row r="2" spans="1:163" ht="21" customHeight="1">
      <c r="A2" s="135" t="s">
        <v>88</v>
      </c>
      <c r="B2" s="135"/>
      <c r="C2" s="135"/>
      <c r="D2" s="135"/>
      <c r="E2" s="135"/>
      <c r="F2" s="13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</row>
    <row r="3" spans="1:163" ht="10.5" customHeight="1">
      <c r="A3" s="192" t="s">
        <v>33</v>
      </c>
      <c r="B3" s="5"/>
      <c r="C3" s="5"/>
      <c r="D3" s="5"/>
      <c r="E3" s="5"/>
      <c r="F3" s="6" t="s">
        <v>20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7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</row>
    <row r="4" spans="1:163" ht="14.25" customHeight="1">
      <c r="A4" s="128" t="s">
        <v>122</v>
      </c>
      <c r="B4" s="129"/>
      <c r="C4" s="9" t="s">
        <v>103</v>
      </c>
      <c r="D4" s="9"/>
      <c r="E4" s="9"/>
      <c r="F4" s="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</row>
    <row r="5" spans="1:163" ht="14.25" customHeight="1">
      <c r="A5" s="10" t="s">
        <v>165</v>
      </c>
      <c r="B5" s="11" t="s">
        <v>138</v>
      </c>
      <c r="C5" s="10" t="s">
        <v>238</v>
      </c>
      <c r="D5" s="11" t="s">
        <v>138</v>
      </c>
      <c r="E5" s="10" t="s">
        <v>31</v>
      </c>
      <c r="F5" s="11" t="s">
        <v>138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</row>
    <row r="6" spans="1:163" ht="14.25" customHeight="1">
      <c r="A6" s="12" t="s">
        <v>53</v>
      </c>
      <c r="B6" s="181">
        <v>14164263</v>
      </c>
      <c r="C6" s="13" t="s">
        <v>308</v>
      </c>
      <c r="D6" s="181">
        <v>9955941</v>
      </c>
      <c r="E6" s="14" t="s">
        <v>297</v>
      </c>
      <c r="F6" s="198">
        <v>12333513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</row>
    <row r="7" spans="1:163" ht="14.25" customHeight="1">
      <c r="A7" s="15" t="s">
        <v>290</v>
      </c>
      <c r="B7" s="181">
        <v>14164263</v>
      </c>
      <c r="C7" s="13" t="s">
        <v>280</v>
      </c>
      <c r="D7" s="191">
        <v>0</v>
      </c>
      <c r="E7" s="13" t="s">
        <v>70</v>
      </c>
      <c r="F7" s="211">
        <v>11007708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</row>
    <row r="8" spans="1:163" ht="14.25" customHeight="1">
      <c r="A8" s="15" t="s">
        <v>196</v>
      </c>
      <c r="B8" s="181">
        <v>0</v>
      </c>
      <c r="C8" s="13" t="s">
        <v>32</v>
      </c>
      <c r="D8" s="191">
        <v>0</v>
      </c>
      <c r="E8" s="13" t="s">
        <v>51</v>
      </c>
      <c r="F8" s="211">
        <v>1280445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</row>
    <row r="9" spans="1:163" ht="14.25" customHeight="1">
      <c r="A9" s="15" t="s">
        <v>173</v>
      </c>
      <c r="B9" s="181">
        <v>0</v>
      </c>
      <c r="C9" s="13" t="s">
        <v>121</v>
      </c>
      <c r="D9" s="191">
        <v>0</v>
      </c>
      <c r="E9" s="13" t="s">
        <v>47</v>
      </c>
      <c r="F9" s="211">
        <v>45360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</row>
    <row r="10" spans="1:163" ht="14.25" customHeight="1">
      <c r="A10" s="15" t="s">
        <v>303</v>
      </c>
      <c r="B10" s="181">
        <v>0</v>
      </c>
      <c r="C10" s="13" t="s">
        <v>146</v>
      </c>
      <c r="D10" s="191">
        <v>0</v>
      </c>
      <c r="E10" s="13" t="s">
        <v>282</v>
      </c>
      <c r="F10" s="212">
        <v>1830750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</row>
    <row r="11" spans="1:163" ht="14.25" customHeight="1">
      <c r="A11" s="15" t="s">
        <v>203</v>
      </c>
      <c r="B11" s="181">
        <v>0</v>
      </c>
      <c r="C11" s="13" t="s">
        <v>11</v>
      </c>
      <c r="D11" s="191">
        <v>0</v>
      </c>
      <c r="E11" s="13" t="s">
        <v>70</v>
      </c>
      <c r="F11" s="198">
        <v>656750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</row>
    <row r="12" spans="1:163" ht="14.25" customHeight="1">
      <c r="A12" s="15" t="s">
        <v>257</v>
      </c>
      <c r="B12" s="181">
        <v>0</v>
      </c>
      <c r="C12" s="13" t="s">
        <v>63</v>
      </c>
      <c r="D12" s="191">
        <v>231640</v>
      </c>
      <c r="E12" s="13" t="s">
        <v>51</v>
      </c>
      <c r="F12" s="211">
        <v>974000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</row>
    <row r="13" spans="1:163" ht="14.25" customHeight="1">
      <c r="A13" s="15" t="s">
        <v>159</v>
      </c>
      <c r="B13" s="181">
        <v>0</v>
      </c>
      <c r="C13" s="13" t="s">
        <v>96</v>
      </c>
      <c r="D13" s="191">
        <v>1122756</v>
      </c>
      <c r="E13" s="13" t="s">
        <v>47</v>
      </c>
      <c r="F13" s="212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</row>
    <row r="14" spans="1:163" ht="14.25" customHeight="1">
      <c r="A14" s="15" t="s">
        <v>232</v>
      </c>
      <c r="B14" s="179">
        <v>0</v>
      </c>
      <c r="C14" s="16" t="s">
        <v>259</v>
      </c>
      <c r="D14" s="191">
        <v>0</v>
      </c>
      <c r="E14" s="13" t="s">
        <v>193</v>
      </c>
      <c r="F14" s="178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</row>
    <row r="15" spans="1:163" ht="14.25" customHeight="1">
      <c r="A15" s="119" t="s">
        <v>229</v>
      </c>
      <c r="B15" s="179">
        <v>0</v>
      </c>
      <c r="C15" s="116" t="s">
        <v>79</v>
      </c>
      <c r="D15" s="191">
        <v>596464</v>
      </c>
      <c r="E15" s="13" t="s">
        <v>133</v>
      </c>
      <c r="F15" s="178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</row>
    <row r="16" spans="1:163" ht="14.25" customHeight="1">
      <c r="A16" s="119" t="s">
        <v>217</v>
      </c>
      <c r="B16" s="179">
        <v>0</v>
      </c>
      <c r="C16" s="13" t="s">
        <v>299</v>
      </c>
      <c r="D16" s="191">
        <v>0</v>
      </c>
      <c r="E16" s="13" t="s">
        <v>255</v>
      </c>
      <c r="F16" s="178">
        <v>200000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</row>
    <row r="17" spans="1:163" ht="14.25" customHeight="1">
      <c r="A17" s="15" t="s">
        <v>246</v>
      </c>
      <c r="B17" s="179">
        <v>0</v>
      </c>
      <c r="C17" s="13" t="s">
        <v>141</v>
      </c>
      <c r="D17" s="191">
        <v>852801</v>
      </c>
      <c r="E17" s="13" t="s">
        <v>52</v>
      </c>
      <c r="F17" s="178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</row>
    <row r="18" spans="1:163" ht="14.25" customHeight="1">
      <c r="A18" s="15" t="s">
        <v>166</v>
      </c>
      <c r="B18" s="181">
        <v>0</v>
      </c>
      <c r="C18" s="13" t="s">
        <v>284</v>
      </c>
      <c r="D18" s="191">
        <v>562594</v>
      </c>
      <c r="E18" s="134" t="s">
        <v>169</v>
      </c>
      <c r="F18" s="178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</row>
    <row r="19" spans="1:163" ht="14.25" customHeight="1">
      <c r="A19" s="15" t="s">
        <v>215</v>
      </c>
      <c r="B19" s="191">
        <v>0</v>
      </c>
      <c r="C19" s="131" t="s">
        <v>252</v>
      </c>
      <c r="D19" s="191">
        <v>0</v>
      </c>
      <c r="E19" s="134" t="s">
        <v>285</v>
      </c>
      <c r="F19" s="198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</row>
    <row r="20" spans="1:163" ht="14.25" customHeight="1">
      <c r="A20" s="15" t="s">
        <v>136</v>
      </c>
      <c r="B20" s="191">
        <v>0</v>
      </c>
      <c r="C20" s="13" t="s">
        <v>218</v>
      </c>
      <c r="D20" s="191">
        <v>0</v>
      </c>
      <c r="E20" s="13" t="s">
        <v>273</v>
      </c>
      <c r="F20" s="211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</row>
    <row r="21" spans="1:163" ht="14.25" customHeight="1">
      <c r="A21" s="17"/>
      <c r="B21" s="130"/>
      <c r="C21" s="13" t="s">
        <v>191</v>
      </c>
      <c r="D21" s="191">
        <v>0</v>
      </c>
      <c r="E21" s="13"/>
      <c r="F21" s="2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</row>
    <row r="22" spans="1:163" ht="14.25" customHeight="1">
      <c r="A22" s="17"/>
      <c r="B22" s="17"/>
      <c r="C22" s="13" t="s">
        <v>145</v>
      </c>
      <c r="D22" s="191">
        <v>0</v>
      </c>
      <c r="E22" s="112"/>
      <c r="F22" s="11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</row>
    <row r="23" spans="1:163" ht="14.25" customHeight="1">
      <c r="A23" s="20"/>
      <c r="B23" s="66"/>
      <c r="C23" s="14" t="s">
        <v>42</v>
      </c>
      <c r="D23" s="191">
        <v>0</v>
      </c>
      <c r="E23" s="22"/>
      <c r="F23" s="2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</row>
    <row r="24" spans="1:163" ht="14.25" customHeight="1">
      <c r="A24" s="20"/>
      <c r="B24" s="67"/>
      <c r="C24" s="13" t="s">
        <v>276</v>
      </c>
      <c r="D24" s="191">
        <v>0</v>
      </c>
      <c r="E24" s="25"/>
      <c r="F24" s="2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</row>
    <row r="25" spans="1:163" ht="14.25" customHeight="1">
      <c r="A25" s="20"/>
      <c r="B25" s="67"/>
      <c r="C25" s="12" t="s">
        <v>104</v>
      </c>
      <c r="D25" s="191">
        <v>842067</v>
      </c>
      <c r="E25" s="25"/>
      <c r="F25" s="2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</row>
    <row r="26" spans="1:163" ht="14.25" customHeight="1">
      <c r="A26" s="20"/>
      <c r="B26" s="67"/>
      <c r="C26" s="12" t="s">
        <v>16</v>
      </c>
      <c r="D26" s="182">
        <v>0</v>
      </c>
      <c r="E26" s="25"/>
      <c r="F26" s="2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</row>
    <row r="27" spans="1:163" ht="14.25" customHeight="1">
      <c r="A27" s="20"/>
      <c r="B27" s="67"/>
      <c r="C27" s="12" t="s">
        <v>197</v>
      </c>
      <c r="D27" s="179">
        <v>0</v>
      </c>
      <c r="E27" s="161"/>
      <c r="F27" s="2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</row>
    <row r="28" spans="1:163" ht="12.75" customHeight="1">
      <c r="A28" s="20"/>
      <c r="B28" s="67"/>
      <c r="C28" s="12" t="s">
        <v>112</v>
      </c>
      <c r="D28" s="181">
        <v>0</v>
      </c>
      <c r="E28" s="161"/>
      <c r="F28" s="2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</row>
    <row r="29" spans="1:163" ht="14.25" customHeight="1">
      <c r="A29" s="28"/>
      <c r="B29" s="67"/>
      <c r="C29" s="12" t="s">
        <v>110</v>
      </c>
      <c r="D29" s="191">
        <v>0</v>
      </c>
      <c r="E29" s="22"/>
      <c r="F29" s="2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</row>
    <row r="30" spans="1:163" ht="14.25" customHeight="1">
      <c r="A30" s="28"/>
      <c r="B30" s="67"/>
      <c r="C30" s="114" t="s">
        <v>225</v>
      </c>
      <c r="D30" s="182">
        <v>0</v>
      </c>
      <c r="E30" s="22"/>
      <c r="F30" s="2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</row>
    <row r="31" spans="1:163" ht="14.25" customHeight="1">
      <c r="A31" s="28"/>
      <c r="B31" s="67"/>
      <c r="C31" s="12" t="s">
        <v>275</v>
      </c>
      <c r="D31" s="181">
        <v>0</v>
      </c>
      <c r="E31" s="22"/>
      <c r="F31" s="2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</row>
    <row r="32" spans="1:163" ht="14.25" customHeight="1">
      <c r="A32" s="28"/>
      <c r="B32" s="67"/>
      <c r="C32" s="12" t="s">
        <v>204</v>
      </c>
      <c r="D32" s="191">
        <v>0</v>
      </c>
      <c r="E32" s="22"/>
      <c r="F32" s="2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</row>
    <row r="33" spans="1:163" ht="14.25" customHeight="1">
      <c r="A33" s="28"/>
      <c r="B33" s="67"/>
      <c r="C33" s="12" t="s">
        <v>15</v>
      </c>
      <c r="D33" s="182">
        <v>0</v>
      </c>
      <c r="E33" s="22"/>
      <c r="F33" s="16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</row>
    <row r="34" spans="1:163" ht="14.25" customHeight="1">
      <c r="A34" s="28"/>
      <c r="B34" s="67"/>
      <c r="C34" s="12" t="s">
        <v>170</v>
      </c>
      <c r="D34" s="181">
        <v>0</v>
      </c>
      <c r="E34" s="25"/>
      <c r="F34" s="2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</row>
    <row r="35" spans="1:163" ht="14.25" customHeight="1">
      <c r="A35" s="29" t="s">
        <v>210</v>
      </c>
      <c r="B35" s="30">
        <f>B6+B18+B19+B20</f>
        <v>14164263</v>
      </c>
      <c r="C35" s="29" t="s">
        <v>130</v>
      </c>
      <c r="D35" s="21">
        <f>SUM(D6:D34)</f>
        <v>14164263</v>
      </c>
      <c r="E35" s="29" t="s">
        <v>130</v>
      </c>
      <c r="F35" s="27">
        <f>F6+F10</f>
        <v>14164263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</row>
    <row r="36" spans="1:163" ht="14.25" customHeight="1">
      <c r="A36" s="12" t="s">
        <v>189</v>
      </c>
      <c r="B36" s="181">
        <v>0</v>
      </c>
      <c r="C36" s="22" t="s">
        <v>292</v>
      </c>
      <c r="D36" s="24"/>
      <c r="E36" s="32" t="s">
        <v>149</v>
      </c>
      <c r="F36" s="3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</row>
    <row r="37" spans="1:163" ht="14.25" customHeight="1">
      <c r="A37" s="12" t="s">
        <v>315</v>
      </c>
      <c r="B37" s="182">
        <v>0</v>
      </c>
      <c r="C37" s="22"/>
      <c r="D37" s="24"/>
      <c r="E37" s="34"/>
      <c r="F37" s="3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</row>
    <row r="38" spans="1:163" ht="14.25" customHeight="1">
      <c r="A38" s="12" t="s">
        <v>228</v>
      </c>
      <c r="B38" s="181">
        <v>0</v>
      </c>
      <c r="C38" s="22"/>
      <c r="D38" s="24"/>
      <c r="E38" s="35"/>
      <c r="F38" s="3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</row>
    <row r="39" spans="1:163" ht="14.25" customHeight="1">
      <c r="A39" s="12" t="s">
        <v>123</v>
      </c>
      <c r="B39" s="191">
        <v>0</v>
      </c>
      <c r="C39" s="22"/>
      <c r="D39" s="24"/>
      <c r="E39" s="37"/>
      <c r="F39" s="3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</row>
    <row r="40" spans="1:163" ht="14.25" customHeight="1">
      <c r="A40" s="29" t="s">
        <v>235</v>
      </c>
      <c r="B40" s="38">
        <f>B35+B36</f>
        <v>14164263</v>
      </c>
      <c r="C40" s="29" t="s">
        <v>56</v>
      </c>
      <c r="D40" s="39">
        <f>D35+D36</f>
        <v>14164263</v>
      </c>
      <c r="E40" s="40" t="s">
        <v>56</v>
      </c>
      <c r="F40" s="26">
        <f>F35+F36</f>
        <v>14164263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</row>
    <row r="41" spans="1:163" ht="19.5" customHeight="1">
      <c r="A41" s="3"/>
      <c r="B41" s="3"/>
      <c r="C41" s="3"/>
      <c r="D41" s="3"/>
      <c r="E41" s="3"/>
      <c r="F41" s="4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</row>
    <row r="42" spans="1:163" ht="19.5" customHeight="1">
      <c r="A42" s="3"/>
      <c r="B42" s="3"/>
      <c r="C42" s="3"/>
      <c r="D42" s="3"/>
      <c r="E42" s="3"/>
      <c r="F42" s="4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</row>
    <row r="43" spans="1:163" ht="19.5" customHeight="1">
      <c r="A43" s="3"/>
      <c r="B43" s="3"/>
      <c r="C43" s="3"/>
      <c r="D43" s="3"/>
      <c r="E43" s="3"/>
      <c r="F43" s="4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</row>
    <row r="44" spans="1:163" ht="19.5" customHeight="1">
      <c r="A44" s="3"/>
      <c r="B44" s="3"/>
      <c r="C44" s="3"/>
      <c r="D44" s="3"/>
      <c r="E44" s="3"/>
      <c r="F44" s="4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</row>
    <row r="45" spans="1:163" ht="19.5" customHeight="1">
      <c r="A45" s="3"/>
      <c r="B45" s="3"/>
      <c r="C45" s="3"/>
      <c r="D45" s="3"/>
      <c r="E45" s="3"/>
      <c r="F45" s="4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</row>
    <row r="46" spans="1:163" ht="19.5" customHeight="1">
      <c r="A46" s="3"/>
      <c r="B46" s="3"/>
      <c r="C46" s="3"/>
      <c r="D46" s="3"/>
      <c r="E46" s="3"/>
      <c r="F46" s="4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</row>
    <row r="47" spans="1:163" ht="19.5" customHeight="1">
      <c r="A47" s="3"/>
      <c r="B47" s="3"/>
      <c r="C47" s="3"/>
      <c r="D47" s="3"/>
      <c r="E47" s="3"/>
      <c r="F47" s="4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</row>
    <row r="48" spans="1:163" ht="19.5" customHeight="1">
      <c r="A48" s="3"/>
      <c r="B48" s="3"/>
      <c r="C48" s="3"/>
      <c r="D48" s="3"/>
      <c r="E48" s="3"/>
      <c r="F48" s="4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</row>
    <row r="49" spans="1:163" ht="19.5" customHeight="1">
      <c r="A49" s="3"/>
      <c r="B49" s="3"/>
      <c r="C49" s="3"/>
      <c r="D49" s="3"/>
      <c r="E49" s="3"/>
      <c r="F49" s="4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</row>
  </sheetData>
  <sheetProtection/>
  <mergeCells count="3">
    <mergeCell ref="A2:F2"/>
    <mergeCell ref="A4:B4"/>
    <mergeCell ref="C4:F4"/>
  </mergeCells>
  <printOptions horizontalCentered="1" verticalCentered="1"/>
  <pageMargins left="0.39" right="0.39" top="0.39" bottom="0.39" header="0.39" footer="0.2"/>
  <pageSetup fitToHeight="1" fitToWidth="1" orientation="landscape" paperSize="9" scale="8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